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CTL-Accounting\Crosswalks and Such\"/>
    </mc:Choice>
  </mc:AlternateContent>
  <bookViews>
    <workbookView xWindow="0" yWindow="0" windowWidth="25200" windowHeight="12135"/>
  </bookViews>
  <sheets>
    <sheet name="01-29-16" sheetId="1" r:id="rId1"/>
  </sheets>
  <externalReferences>
    <externalReference r:id="rId2"/>
  </externalReferences>
  <definedNames>
    <definedName name="_xlnm._FilterDatabase" localSheetId="0" hidden="1">'01-29-16'!$A$1:$H$59</definedName>
    <definedName name="_xlnm.Print_Area" localSheetId="0">'01-29-16'!$A$1:$D$59</definedName>
    <definedName name="_xlnm.Print_Titles" localSheetId="0">'01-29-16'!$1:$1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H3" i="1"/>
  <c r="G4" i="1"/>
  <c r="H4" i="1"/>
  <c r="G5" i="1"/>
  <c r="H5" i="1"/>
  <c r="G6" i="1"/>
  <c r="H6" i="1"/>
  <c r="G7" i="1"/>
  <c r="H7" i="1"/>
  <c r="G8" i="1"/>
  <c r="H8" i="1"/>
  <c r="G9" i="1"/>
  <c r="H9" i="1"/>
  <c r="G10" i="1"/>
  <c r="H10" i="1"/>
  <c r="G11" i="1"/>
  <c r="H11" i="1"/>
  <c r="G12" i="1"/>
  <c r="H12" i="1"/>
  <c r="G13" i="1"/>
  <c r="H13" i="1"/>
  <c r="G14" i="1"/>
  <c r="H14" i="1"/>
  <c r="G15" i="1"/>
  <c r="H15" i="1"/>
  <c r="G16" i="1"/>
  <c r="H16" i="1"/>
  <c r="G17" i="1"/>
  <c r="H17" i="1"/>
  <c r="G18" i="1"/>
  <c r="H18" i="1"/>
  <c r="G19" i="1"/>
  <c r="H19" i="1"/>
  <c r="G45" i="1"/>
  <c r="H45" i="1"/>
  <c r="G20" i="1"/>
  <c r="H20" i="1"/>
  <c r="G46" i="1"/>
  <c r="H46" i="1"/>
  <c r="G21" i="1"/>
  <c r="H21" i="1"/>
  <c r="G22" i="1"/>
  <c r="H22" i="1"/>
  <c r="G23" i="1"/>
  <c r="H23" i="1"/>
  <c r="G24" i="1"/>
  <c r="H24" i="1"/>
  <c r="G25" i="1"/>
  <c r="H25" i="1"/>
  <c r="G47" i="1"/>
  <c r="H47" i="1"/>
  <c r="G26" i="1"/>
  <c r="H26" i="1"/>
  <c r="G27" i="1"/>
  <c r="H27" i="1"/>
  <c r="G28" i="1"/>
  <c r="H28" i="1"/>
  <c r="G29" i="1"/>
  <c r="H29" i="1"/>
  <c r="G30" i="1"/>
  <c r="H30" i="1"/>
  <c r="G31" i="1"/>
  <c r="H31" i="1"/>
  <c r="G48" i="1"/>
  <c r="H48" i="1"/>
  <c r="G32" i="1"/>
  <c r="H32" i="1"/>
  <c r="G33" i="1"/>
  <c r="H33" i="1"/>
  <c r="G34" i="1"/>
  <c r="H34" i="1"/>
  <c r="G35" i="1"/>
  <c r="H35" i="1"/>
  <c r="G49" i="1"/>
  <c r="H49" i="1"/>
  <c r="G50" i="1"/>
  <c r="H50" i="1"/>
  <c r="G36" i="1"/>
  <c r="H36" i="1"/>
  <c r="G51" i="1"/>
  <c r="H51" i="1"/>
  <c r="G37" i="1"/>
  <c r="H37" i="1"/>
  <c r="G52" i="1"/>
  <c r="H52" i="1"/>
  <c r="G38" i="1"/>
  <c r="H38" i="1"/>
  <c r="G53" i="1"/>
  <c r="H53" i="1"/>
  <c r="G39" i="1"/>
  <c r="H39" i="1"/>
  <c r="G54" i="1"/>
  <c r="H54" i="1"/>
  <c r="G40" i="1"/>
  <c r="H40" i="1"/>
  <c r="G55" i="1"/>
  <c r="H55" i="1"/>
  <c r="G41" i="1"/>
  <c r="H41" i="1"/>
  <c r="G42" i="1"/>
  <c r="H42" i="1"/>
  <c r="G43" i="1"/>
  <c r="H43" i="1"/>
  <c r="G44" i="1"/>
  <c r="H44" i="1"/>
  <c r="G56" i="1"/>
  <c r="H56" i="1"/>
  <c r="G57" i="1"/>
  <c r="H57" i="1"/>
  <c r="G58" i="1"/>
  <c r="H58" i="1"/>
  <c r="G59" i="1"/>
  <c r="H59" i="1"/>
  <c r="H2" i="1"/>
  <c r="G2" i="1"/>
</calcChain>
</file>

<file path=xl/sharedStrings.xml><?xml version="1.0" encoding="utf-8"?>
<sst xmlns="http://schemas.openxmlformats.org/spreadsheetml/2006/main" count="356" uniqueCount="241">
  <si>
    <t>Trf In Non-Exch w/in FSU</t>
  </si>
  <si>
    <t>Yes</t>
  </si>
  <si>
    <t>Cash transfers in between FSU departments for allocations / distributions that do not involve the exchange of goods or services; excludes expense reimbursements between FSU departments (these should be charged to the appropriate operating expense account), interdepartmental revenue transactions (these should be charged to the appropriate operating revenue account), and transfers in to fund construction projects (665020). Used with Transfer Out Account 780101.</t>
  </si>
  <si>
    <t>Trns In Fr Diff Fund w/in FSU</t>
  </si>
  <si>
    <t>665004</t>
  </si>
  <si>
    <t>Trf In E&amp;G - Budget Office</t>
  </si>
  <si>
    <r>
      <rPr>
        <b/>
        <sz val="11"/>
        <color theme="1"/>
        <rFont val="Calibri"/>
        <family val="2"/>
        <scheme val="minor"/>
      </rPr>
      <t>Budget Office Use Only</t>
    </r>
    <r>
      <rPr>
        <sz val="11"/>
        <color theme="1"/>
        <rFont val="Calibri"/>
        <family val="2"/>
        <scheme val="minor"/>
      </rPr>
      <t xml:space="preserve"> - Transfers in to Carryforward from E&amp;G. Used with Transfer Out Account 780109.</t>
    </r>
  </si>
  <si>
    <t>Tfr In E&amp;G  - Budget Office</t>
  </si>
  <si>
    <t>665009</t>
  </si>
  <si>
    <t>Trf In Construction</t>
  </si>
  <si>
    <r>
      <rPr>
        <b/>
        <sz val="11"/>
        <color theme="1"/>
        <rFont val="Calibri"/>
        <family val="2"/>
        <scheme val="minor"/>
      </rPr>
      <t>Controller's Office Use Only</t>
    </r>
    <r>
      <rPr>
        <sz val="11"/>
        <color theme="1"/>
        <rFont val="Calibri"/>
        <family val="2"/>
        <scheme val="minor"/>
      </rPr>
      <t xml:space="preserve"> - Transfers in from departments to fund construction projects.</t>
    </r>
  </si>
  <si>
    <t>Transfer In Construction</t>
  </si>
  <si>
    <t>665020</t>
  </si>
  <si>
    <t>Trf In Capital Property</t>
  </si>
  <si>
    <r>
      <rPr>
        <b/>
        <sz val="11"/>
        <color theme="1"/>
        <rFont val="Calibri"/>
        <family val="2"/>
        <scheme val="minor"/>
      </rPr>
      <t xml:space="preserve">Controller's Office Use Only - </t>
    </r>
    <r>
      <rPr>
        <sz val="11"/>
        <color theme="1"/>
        <rFont val="Calibri"/>
        <family val="2"/>
        <scheme val="minor"/>
      </rPr>
      <t>Represents the net book value of capital property transferred in to an FSU department from another FSU department.</t>
    </r>
  </si>
  <si>
    <t>Property Transfers In</t>
  </si>
  <si>
    <t>600015</t>
  </si>
  <si>
    <t>Sale/SvcTickets Postage Extrn</t>
  </si>
  <si>
    <t>Athletic Ticket Postage Handli</t>
  </si>
  <si>
    <t>624069</t>
  </si>
  <si>
    <t>Sale/Svc TV/Radio Extrn</t>
  </si>
  <si>
    <t>Aux TV &amp; Radio Revenues</t>
  </si>
  <si>
    <t>624076</t>
  </si>
  <si>
    <t>Sale/Svc Tickets SameDay Extrn</t>
  </si>
  <si>
    <t>Game Ticket Sales-Current</t>
  </si>
  <si>
    <t>624001</t>
  </si>
  <si>
    <t>Sale/Svc Tickets Advance Extrn</t>
  </si>
  <si>
    <t>Game Ticket Sales-Advance</t>
  </si>
  <si>
    <t>624002</t>
  </si>
  <si>
    <t>Sale/Svc Telcom Material Intrn</t>
  </si>
  <si>
    <r>
      <t xml:space="preserve">Revenues from telecommunications-related materials charges </t>
    </r>
    <r>
      <rPr>
        <b/>
        <sz val="11"/>
        <color theme="1"/>
        <rFont val="Calibri"/>
        <family val="2"/>
        <scheme val="minor"/>
      </rPr>
      <t>to FSU departments</t>
    </r>
    <r>
      <rPr>
        <sz val="11"/>
        <color theme="1"/>
        <rFont val="Calibri"/>
        <family val="2"/>
        <scheme val="minor"/>
      </rPr>
      <t>.</t>
    </r>
  </si>
  <si>
    <t>Aux Non-Recur Materials-St</t>
  </si>
  <si>
    <t>621027</t>
  </si>
  <si>
    <t>Sale/Svc Telcom Material Extrn</t>
  </si>
  <si>
    <t>Aux Non-Recur Materials Non-St</t>
  </si>
  <si>
    <t>624027</t>
  </si>
  <si>
    <t>Sale/Svc Telcom LongDist Intrn</t>
  </si>
  <si>
    <r>
      <t xml:space="preserve">Long distance telecommunications service charges </t>
    </r>
    <r>
      <rPr>
        <b/>
        <sz val="11"/>
        <color theme="1"/>
        <rFont val="Calibri"/>
        <family val="2"/>
        <scheme val="minor"/>
      </rPr>
      <t>to FSU departments</t>
    </r>
    <r>
      <rPr>
        <sz val="11"/>
        <color theme="1"/>
        <rFont val="Calibri"/>
        <family val="2"/>
        <scheme val="minor"/>
      </rPr>
      <t>.</t>
    </r>
  </si>
  <si>
    <t>Aux Long Distance Rev State</t>
  </si>
  <si>
    <t>621038</t>
  </si>
  <si>
    <t>Sale/Svc Telcom Long Dst Extrn</t>
  </si>
  <si>
    <t>Aux Long Distance Rev Non-St</t>
  </si>
  <si>
    <t>624038</t>
  </si>
  <si>
    <t>Sale/Svc Telcom Local Intrn</t>
  </si>
  <si>
    <r>
      <t>Local telecommunications service charges</t>
    </r>
    <r>
      <rPr>
        <b/>
        <sz val="11"/>
        <color theme="1"/>
        <rFont val="Calibri"/>
        <family val="2"/>
        <scheme val="minor"/>
      </rPr>
      <t xml:space="preserve"> to FSU departments</t>
    </r>
    <r>
      <rPr>
        <sz val="11"/>
        <color theme="1"/>
        <rFont val="Calibri"/>
        <family val="2"/>
        <scheme val="minor"/>
      </rPr>
      <t>.</t>
    </r>
  </si>
  <si>
    <t>Aux Local Svc Revenue-State</t>
  </si>
  <si>
    <t>621026</t>
  </si>
  <si>
    <t>Sale/Svc Telcom Local Extrn</t>
  </si>
  <si>
    <t>Aux Student Telecom Rev N-St</t>
  </si>
  <si>
    <t>624011</t>
  </si>
  <si>
    <t>Sale/Svc Telcom Labor Intrn</t>
  </si>
  <si>
    <r>
      <t xml:space="preserve">Revenues from telecommunications-related labor charges </t>
    </r>
    <r>
      <rPr>
        <b/>
        <sz val="11"/>
        <color theme="1"/>
        <rFont val="Calibri"/>
        <family val="2"/>
        <scheme val="minor"/>
      </rPr>
      <t>to FSU departments</t>
    </r>
    <r>
      <rPr>
        <sz val="11"/>
        <color theme="1"/>
        <rFont val="Calibri"/>
        <family val="2"/>
        <scheme val="minor"/>
      </rPr>
      <t>.</t>
    </r>
  </si>
  <si>
    <t>Aux Non-Recur Labor-St</t>
  </si>
  <si>
    <t>621028</t>
  </si>
  <si>
    <t>Sale/Svc Telcom Internet Extrn</t>
  </si>
  <si>
    <t>Aux SaleSvc HighSpeed Internet</t>
  </si>
  <si>
    <t>624047</t>
  </si>
  <si>
    <t>Sale/Svc Telcom Cell Svc Intrn</t>
  </si>
  <si>
    <r>
      <t xml:space="preserve">Cellular service sales </t>
    </r>
    <r>
      <rPr>
        <b/>
        <sz val="11"/>
        <color theme="1"/>
        <rFont val="Calibri"/>
        <family val="2"/>
        <scheme val="minor"/>
      </rPr>
      <t>to FSU departments</t>
    </r>
    <r>
      <rPr>
        <sz val="11"/>
        <color theme="1"/>
        <rFont val="Calibri"/>
        <family val="2"/>
        <scheme val="minor"/>
      </rPr>
      <t>.</t>
    </r>
  </si>
  <si>
    <t>Aux Cellular Service State</t>
  </si>
  <si>
    <t>621032</t>
  </si>
  <si>
    <t>Sale/Svc Telcom Cell Svc Extrn</t>
  </si>
  <si>
    <t>Aux Cellular Service Non-State</t>
  </si>
  <si>
    <t>624032</t>
  </si>
  <si>
    <t>Sale/Svc Telcom Cell Eqp Intrn</t>
  </si>
  <si>
    <r>
      <t xml:space="preserve">Cellular equipment sales </t>
    </r>
    <r>
      <rPr>
        <b/>
        <sz val="11"/>
        <color theme="1"/>
        <rFont val="Calibri"/>
        <family val="2"/>
        <scheme val="minor"/>
      </rPr>
      <t>to FSU departments</t>
    </r>
    <r>
      <rPr>
        <sz val="11"/>
        <color theme="1"/>
        <rFont val="Calibri"/>
        <family val="2"/>
        <scheme val="minor"/>
      </rPr>
      <t>.</t>
    </r>
  </si>
  <si>
    <t>Aux Cellular Equip Rev State</t>
  </si>
  <si>
    <t>621034</t>
  </si>
  <si>
    <t>Sale/Svc Telcom Adm Fees Intrn</t>
  </si>
  <si>
    <r>
      <t xml:space="preserve">Telecommunications-related administrative fees charged </t>
    </r>
    <r>
      <rPr>
        <b/>
        <sz val="11"/>
        <color theme="1"/>
        <rFont val="Calibri"/>
        <family val="2"/>
        <scheme val="minor"/>
      </rPr>
      <t>to FSU departments</t>
    </r>
    <r>
      <rPr>
        <sz val="11"/>
        <color theme="1"/>
        <rFont val="Calibri"/>
        <family val="2"/>
        <scheme val="minor"/>
      </rPr>
      <t>.</t>
    </r>
  </si>
  <si>
    <t>Aux Administrative Fees-State</t>
  </si>
  <si>
    <t>621035</t>
  </si>
  <si>
    <t>Sale/Svc Surplus Online</t>
  </si>
  <si>
    <r>
      <rPr>
        <b/>
        <sz val="11"/>
        <color theme="1"/>
        <rFont val="Calibri"/>
        <family val="2"/>
        <scheme val="minor"/>
      </rPr>
      <t>Controller's Office Use Only</t>
    </r>
    <r>
      <rPr>
        <sz val="11"/>
        <color theme="1"/>
        <rFont val="Calibri"/>
        <family val="2"/>
        <scheme val="minor"/>
      </rPr>
      <t xml:space="preserve"> - Revenues from the online sale of surplus property via online auctions</t>
    </r>
  </si>
  <si>
    <t>Surplus Sales - Online</t>
  </si>
  <si>
    <t>603408</t>
  </si>
  <si>
    <t>Sale/Svc Surplus Live</t>
  </si>
  <si>
    <r>
      <rPr>
        <b/>
        <sz val="11"/>
        <color theme="1"/>
        <rFont val="Calibri"/>
        <family val="2"/>
        <scheme val="minor"/>
      </rPr>
      <t>Controller's Office Use Only</t>
    </r>
    <r>
      <rPr>
        <sz val="11"/>
        <color theme="1"/>
        <rFont val="Calibri"/>
        <family val="2"/>
        <scheme val="minor"/>
      </rPr>
      <t xml:space="preserve"> - Revenues from the sale of surplus property at live auctions</t>
    </r>
  </si>
  <si>
    <t>Salvage Sales</t>
  </si>
  <si>
    <t>603407</t>
  </si>
  <si>
    <t>Sale/Svc Sponsorships</t>
  </si>
  <si>
    <t>Revenues from the sponsorship of events or activities.</t>
  </si>
  <si>
    <t>Athletic Sponsorships</t>
  </si>
  <si>
    <t>624072</t>
  </si>
  <si>
    <t>Sale/Svc Rent NonHousing Extrn</t>
  </si>
  <si>
    <t>Intern'l Prg Apartment Rent</t>
  </si>
  <si>
    <t>624060</t>
  </si>
  <si>
    <t>Sale/Svc Rent Intrn</t>
  </si>
  <si>
    <r>
      <t xml:space="preserve">Revenues from the rental of facilities and space </t>
    </r>
    <r>
      <rPr>
        <b/>
        <sz val="11"/>
        <color theme="1"/>
        <rFont val="Calibri"/>
        <family val="2"/>
        <scheme val="minor"/>
      </rPr>
      <t>to FSU departments</t>
    </r>
    <r>
      <rPr>
        <sz val="11"/>
        <color theme="1"/>
        <rFont val="Calibri"/>
        <family val="2"/>
        <scheme val="minor"/>
      </rPr>
      <t>.</t>
    </r>
  </si>
  <si>
    <t>Aux Facility Rent Non-Housing</t>
  </si>
  <si>
    <t>624078</t>
  </si>
  <si>
    <t>Sale/Svc Rent Housing Extrn</t>
  </si>
  <si>
    <t>Aux Facility Rent Housing</t>
  </si>
  <si>
    <t>624079</t>
  </si>
  <si>
    <t>Sale/Svc Passports Extrn</t>
  </si>
  <si>
    <t>Passport Revenue</t>
  </si>
  <si>
    <t>623003</t>
  </si>
  <si>
    <t>Sale/Svc ParkingCitation Extrn</t>
  </si>
  <si>
    <t>Citations</t>
  </si>
  <si>
    <t>624006</t>
  </si>
  <si>
    <t>Sale/Svc Parking Pay Lot Extrn</t>
  </si>
  <si>
    <r>
      <t xml:space="preserve">Revenues from FSU pay lot collections from entities other than FSU departments. </t>
    </r>
    <r>
      <rPr>
        <i/>
        <sz val="11"/>
        <color theme="1"/>
        <rFont val="Calibri"/>
        <family val="2"/>
        <scheme val="minor"/>
      </rPr>
      <t>Note that sales to FSU employees and the State of Florida are also considered "external".</t>
    </r>
  </si>
  <si>
    <t>Pay Lot Collections</t>
  </si>
  <si>
    <t>624008</t>
  </si>
  <si>
    <t>Sale/Svc Parking Meter Extrn</t>
  </si>
  <si>
    <t>Meter Revenues</t>
  </si>
  <si>
    <t>624007</t>
  </si>
  <si>
    <t>Sale/Svc Parking Decals Extrn</t>
  </si>
  <si>
    <t>Decals</t>
  </si>
  <si>
    <t>624005</t>
  </si>
  <si>
    <t>Sale/Svc Other Intrn</t>
  </si>
  <si>
    <r>
      <t xml:space="preserve">Sales </t>
    </r>
    <r>
      <rPr>
        <b/>
        <sz val="11"/>
        <color theme="1"/>
        <rFont val="Calibri"/>
        <family val="2"/>
        <scheme val="minor"/>
      </rPr>
      <t>to FSU departments</t>
    </r>
    <r>
      <rPr>
        <sz val="11"/>
        <color theme="1"/>
        <rFont val="Calibri"/>
        <family val="2"/>
        <scheme val="minor"/>
      </rPr>
      <t xml:space="preserve"> of those goods and services not specifically identified by other revenue codes. Excludes non-sale transfers between departments (665006).</t>
    </r>
  </si>
  <si>
    <t>Aux Sales to FSU</t>
  </si>
  <si>
    <t>622001</t>
  </si>
  <si>
    <t xml:space="preserve">Sale/Svc Other Extrn </t>
  </si>
  <si>
    <t>Aux Misc Sales to Non-State</t>
  </si>
  <si>
    <t>623001</t>
  </si>
  <si>
    <t>Sale/Svc Jrnls/Publicatn Extrn</t>
  </si>
  <si>
    <t>Aux Criminology Jrnl Sales</t>
  </si>
  <si>
    <t>620405</t>
  </si>
  <si>
    <t>Sale/Svc FSU Card Vending</t>
  </si>
  <si>
    <t>Collections from vending machines on FSU cards.</t>
  </si>
  <si>
    <t>DEBITEK Collection-Dist Access</t>
  </si>
  <si>
    <t>663046</t>
  </si>
  <si>
    <t>Sale/Svc Fees &amp; Rebates Extrn</t>
  </si>
  <si>
    <t>Fees-Other Miscellaneous</t>
  </si>
  <si>
    <t>610199</t>
  </si>
  <si>
    <t>Sale/Svc Exam &amp; Testing Extrn</t>
  </si>
  <si>
    <t>Examination &amp; Testing Fees</t>
  </si>
  <si>
    <t>610072</t>
  </si>
  <si>
    <t>Sale/Svc Ed Activities Intrn</t>
  </si>
  <si>
    <r>
      <t xml:space="preserve">Sales and services </t>
    </r>
    <r>
      <rPr>
        <b/>
        <sz val="11"/>
        <color theme="1"/>
        <rFont val="Calibri"/>
        <family val="2"/>
        <scheme val="minor"/>
      </rPr>
      <t>to FSU departments</t>
    </r>
    <r>
      <rPr>
        <sz val="11"/>
        <color theme="1"/>
        <rFont val="Calibri"/>
        <family val="2"/>
        <scheme val="minor"/>
      </rPr>
      <t xml:space="preserve"> of educational activities that are either related incidentally to the conduct of instruction, research and public service OR that exist to provide instructional and laboratory experience for students and that incidentally create goods/services that may be sold.</t>
    </r>
  </si>
  <si>
    <t>Ed Dpt Sale Rev Fr St Agencies</t>
  </si>
  <si>
    <t>603001</t>
  </si>
  <si>
    <t>Sale/Svc Ed Activities Extrn</t>
  </si>
  <si>
    <t>Ed Dpt Sales to Non-State</t>
  </si>
  <si>
    <t>603405</t>
  </si>
  <si>
    <t>Sale/Svc Data Processing Intrn</t>
  </si>
  <si>
    <r>
      <t>Revenues from data processing services provided</t>
    </r>
    <r>
      <rPr>
        <b/>
        <sz val="11"/>
        <color theme="1"/>
        <rFont val="Calibri"/>
        <family val="2"/>
        <scheme val="minor"/>
      </rPr>
      <t xml:space="preserve"> to FSU departments</t>
    </r>
    <r>
      <rPr>
        <sz val="11"/>
        <color theme="1"/>
        <rFont val="Calibri"/>
        <family val="2"/>
        <scheme val="minor"/>
      </rPr>
      <t>.</t>
    </r>
  </si>
  <si>
    <t>EDP Sales-State Universities</t>
  </si>
  <si>
    <t>628002</t>
  </si>
  <si>
    <t>Sale/Svc Data Processing Extrn</t>
  </si>
  <si>
    <t>Sale Data Processing Services</t>
  </si>
  <si>
    <t>628001</t>
  </si>
  <si>
    <t>Sale/Svc Commissions Extrn</t>
  </si>
  <si>
    <t>Aux Commissions</t>
  </si>
  <si>
    <t>624103</t>
  </si>
  <si>
    <t>Sale/Svc Advertising Extrn</t>
  </si>
  <si>
    <t>Aux Advertising Revenues</t>
  </si>
  <si>
    <t>624077</t>
  </si>
  <si>
    <t>Insurance Recoveries</t>
  </si>
  <si>
    <t>Payments received from insurance companies for services rendered to their insureds.</t>
  </si>
  <si>
    <t>Aux Insurance Claims Thagard</t>
  </si>
  <si>
    <t>620282</t>
  </si>
  <si>
    <t>Fines &amp; Penalties</t>
  </si>
  <si>
    <t>Revenues from fines and penalties other than those specifically identified by other revenue codes; excludes parking citation revenues (624005).</t>
  </si>
  <si>
    <t>Oth Op Fines &amp; Penalties</t>
  </si>
  <si>
    <t>661002</t>
  </si>
  <si>
    <t>Credit Card Convenience Fees</t>
  </si>
  <si>
    <t>Web convenience fees collected from online payments to Student Financial Services.</t>
  </si>
  <si>
    <t>Aux Credit Card 2% Svc Fee</t>
  </si>
  <si>
    <t>620401</t>
  </si>
  <si>
    <t>C&amp;G Rev State Gov Non FL</t>
  </si>
  <si>
    <t>Contract/grant revenues from State governments other than Florida</t>
  </si>
  <si>
    <t>Non FL State Grants</t>
  </si>
  <si>
    <t>601104</t>
  </si>
  <si>
    <t>C&amp;G Rev State Gov Florida</t>
  </si>
  <si>
    <t>Contract/grant revenues from the State of Florida</t>
  </si>
  <si>
    <t>Fl State Gov Grants</t>
  </si>
  <si>
    <t>601102</t>
  </si>
  <si>
    <t>C&amp;G Rev Overhead Revenue</t>
  </si>
  <si>
    <t>Contract/grant overhead revenues</t>
  </si>
  <si>
    <t>C &amp; G Overhead Revenue</t>
  </si>
  <si>
    <t>663047</t>
  </si>
  <si>
    <t>C&amp;G Rev Misc Agencies</t>
  </si>
  <si>
    <t>Contract/grant revenues from agencies and organizations not specifically identified by other revenue codes</t>
  </si>
  <si>
    <t>Grant Misc Agencies</t>
  </si>
  <si>
    <t>601301</t>
  </si>
  <si>
    <t>C&amp;G Rev Foundations</t>
  </si>
  <si>
    <t>Contract/grant revenues from Foundations</t>
  </si>
  <si>
    <t>Foundations</t>
  </si>
  <si>
    <t>601304</t>
  </si>
  <si>
    <t>C&amp;G Rev Federal Government</t>
  </si>
  <si>
    <t>Contract/grant revenues from the Federal government</t>
  </si>
  <si>
    <t>Federal Government</t>
  </si>
  <si>
    <t>600701</t>
  </si>
  <si>
    <t>C&amp;G Rev Fed Flow-Through Misc</t>
  </si>
  <si>
    <t>Contract/grant Federal flow-through revenues from entities other than Florida State Government</t>
  </si>
  <si>
    <t>Misc Agncy-Fed Flow Thru Funds</t>
  </si>
  <si>
    <t>600702</t>
  </si>
  <si>
    <t>C&amp;G Rev Fed Flow-Through FL</t>
  </si>
  <si>
    <t>Contract/grant Federal flow-through revenues from Florida State Government</t>
  </si>
  <si>
    <t>FL-ST Govt-Fed Flow Thru Funds</t>
  </si>
  <si>
    <t>661020</t>
  </si>
  <si>
    <t>C&amp;G Rev Corporations</t>
  </si>
  <si>
    <t>Contract/grant revenues from Corporations</t>
  </si>
  <si>
    <t>Corporations</t>
  </si>
  <si>
    <t>601303</t>
  </si>
  <si>
    <t>C&amp;G Rev City/County Gov Non FL</t>
  </si>
  <si>
    <t>Contract/grant revenues from City or County governments outside of Florida</t>
  </si>
  <si>
    <t>Non FL City/County Grants</t>
  </si>
  <si>
    <t>601101</t>
  </si>
  <si>
    <t>C&amp;G Rev City/County Gov FL</t>
  </si>
  <si>
    <t>Contract/grant revenues from Florida City or County governments</t>
  </si>
  <si>
    <t>Fl. City/County Gov Grants</t>
  </si>
  <si>
    <t>601011</t>
  </si>
  <si>
    <t>C&amp;G Rev Charitable Orgs</t>
  </si>
  <si>
    <t>Contract/grant revenues from not-for-profits and other charitable organizations</t>
  </si>
  <si>
    <t>Charitable Organizations</t>
  </si>
  <si>
    <t>601302</t>
  </si>
  <si>
    <t>Sort Name</t>
  </si>
  <si>
    <t>Main?</t>
  </si>
  <si>
    <t>Account Use Description</t>
  </si>
  <si>
    <t>New Name</t>
  </si>
  <si>
    <t>OMNI Acct</t>
  </si>
  <si>
    <r>
      <t xml:space="preserve">Revenues from the sales of advertising space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</si>
  <si>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Commission earnings provided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</si>
  <si>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data processing services provided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</si>
  <si>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Sales and services to entities other than FSU departments of educational activities that are either related incidentally to the conduct of instruction, research and public service OR that exist to provide instructional and laboratory experience for students and that incidentally create goods/services that may be sold.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</si>
  <si>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collected for testing services provided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</si>
  <si>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Fees and rebates collected from entities other than FSU departments; includes ticket fees, diploma fees as well as PCard and other rebates; excludes ALL student fees related to tuition and classes.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</si>
  <si>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Sales to entities other than FSU departments of those goods and services not specifically identified by other "Sale/Svc" revenue codes.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</si>
  <si>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the sale of scientific, scholarly, literary and other publications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</si>
  <si>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the sale of FSU parking decals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</si>
  <si>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FSU parking meter collections from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</si>
  <si>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the collection of penalties/fines for parking violations by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</si>
  <si>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the processing of passports for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</si>
  <si>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the rental of University housing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</si>
  <si>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the rental of facilities and space other than University housing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</si>
  <si>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Cellular service sales</t>
    </r>
    <r>
      <rPr>
        <b/>
        <sz val="11"/>
        <color theme="1"/>
        <rFont val="Calibri"/>
        <family val="2"/>
        <scheme val="minor"/>
      </rPr>
      <t xml:space="preserve"> to entities other than FSU departments</t>
    </r>
    <r>
      <rPr>
        <sz val="11"/>
        <color theme="1"/>
        <rFont val="Calibri"/>
        <family val="2"/>
        <scheme val="minor"/>
      </rPr>
      <t xml:space="preserve">.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</si>
  <si>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Internet service sales</t>
    </r>
    <r>
      <rPr>
        <b/>
        <sz val="11"/>
        <color theme="1"/>
        <rFont val="Calibri"/>
        <family val="2"/>
        <scheme val="minor"/>
      </rPr>
      <t xml:space="preserve"> to entities other than FSU departments</t>
    </r>
    <r>
      <rPr>
        <sz val="11"/>
        <color theme="1"/>
        <rFont val="Calibri"/>
        <family val="2"/>
        <scheme val="minor"/>
      </rPr>
      <t xml:space="preserve">.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</si>
  <si>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Local telecommunications service charges to entities other than FSU departments.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</si>
  <si>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Long distance telecommunications service charges</t>
    </r>
    <r>
      <rPr>
        <b/>
        <sz val="11"/>
        <color theme="1"/>
        <rFont val="Calibri"/>
        <family val="2"/>
        <scheme val="minor"/>
      </rPr>
      <t xml:space="preserve"> to entities other than FSU departments</t>
    </r>
    <r>
      <rPr>
        <sz val="11"/>
        <color theme="1"/>
        <rFont val="Calibri"/>
        <family val="2"/>
        <scheme val="minor"/>
      </rPr>
      <t xml:space="preserve">.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</si>
  <si>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telecommunications-related materials charges </t>
    </r>
    <r>
      <rPr>
        <b/>
        <sz val="11"/>
        <color theme="1"/>
        <rFont val="Calibri"/>
        <family val="2"/>
        <scheme val="minor"/>
      </rPr>
      <t>to entities other than FSU departments</t>
    </r>
    <r>
      <rPr>
        <sz val="11"/>
        <color theme="1"/>
        <rFont val="Calibri"/>
        <family val="2"/>
        <scheme val="minor"/>
      </rPr>
      <t xml:space="preserve">.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</si>
  <si>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the advanced sale of game, event and admission tickets </t>
    </r>
    <r>
      <rPr>
        <b/>
        <sz val="11"/>
        <color theme="1"/>
        <rFont val="Calibri"/>
        <family val="2"/>
        <scheme val="minor"/>
      </rPr>
      <t>to entities other than FSU departments</t>
    </r>
    <r>
      <rPr>
        <sz val="11"/>
        <color theme="1"/>
        <rFont val="Calibri"/>
        <family val="2"/>
        <scheme val="minor"/>
      </rPr>
      <t xml:space="preserve">; excludes the same-day sale of tickets (624001).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</si>
  <si>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Revenues from the same-day sale of game, event and admission tickets </t>
    </r>
    <r>
      <rPr>
        <b/>
        <sz val="11"/>
        <color theme="1"/>
        <rFont val="Calibri"/>
        <family val="2"/>
        <scheme val="minor"/>
      </rPr>
      <t>to entities other than FSU departments</t>
    </r>
    <r>
      <rPr>
        <sz val="11"/>
        <color theme="1"/>
        <rFont val="Calibri"/>
        <family val="2"/>
        <scheme val="minor"/>
      </rPr>
      <t xml:space="preserve">; excludes the advanced sale of tickets (624002).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</si>
  <si>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Revenues from radio and TV broadcasts f</t>
    </r>
    <r>
      <rPr>
        <b/>
        <sz val="11"/>
        <color theme="1"/>
        <rFont val="Calibri"/>
        <family val="2"/>
        <scheme val="minor"/>
      </rPr>
      <t>or entities other than FSU departments</t>
    </r>
    <r>
      <rPr>
        <sz val="11"/>
        <color theme="1"/>
        <rFont val="Calibri"/>
        <family val="2"/>
        <scheme val="minor"/>
      </rPr>
      <t xml:space="preserve">.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</si>
  <si>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r>
      <t xml:space="preserve">Postage and handling on the sale of tickets </t>
    </r>
    <r>
      <rPr>
        <b/>
        <sz val="11"/>
        <color theme="1"/>
        <rFont val="Calibri"/>
        <family val="2"/>
        <scheme val="minor"/>
      </rPr>
      <t>to entities other than FSU departments</t>
    </r>
    <r>
      <rPr>
        <sz val="11"/>
        <color theme="1"/>
        <rFont val="Calibri"/>
        <family val="2"/>
        <scheme val="minor"/>
      </rPr>
      <t xml:space="preserve">. </t>
    </r>
    <r>
      <rPr>
        <i/>
        <sz val="11"/>
        <color theme="1"/>
        <rFont val="Calibri"/>
        <family val="2"/>
        <scheme val="minor"/>
      </rPr>
      <t>Note that sales to FSU employees, other universities,and state and local governments are also considered "external"; these transactions may need to be segregated by customer for federal/state tax purposes.</t>
    </r>
  </si>
  <si>
    <t>Budgetary Account</t>
  </si>
  <si>
    <t>Rev Type</t>
  </si>
  <si>
    <t>Old Name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</si>
</sst>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rgb="FFFFFF00"/>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3">
    <xf numFmtId="0" fontId="0" fillId="0" borderId="0" xfId="0"/>
    <xf numFmtId="0" fontId="0" fillId="0" borderId="0" xfId="0" applyFill="1"/>
    <xf numFmtId="0" fontId="0" fillId="0" borderId="0" xfId="0" applyAlignment="1">
      <alignment horizontal="left" wrapText="1"/>
    </xf>
    <xf numFmtId="0" fontId="0" fillId="0" borderId="0" xfId="0" applyAlignment="1">
      <alignment horizontal="left"/>
    </xf>
    <xf numFmtId="49" fontId="0" fillId="0" borderId="0" xfId="0" applyNumberFormat="1" applyAlignment="1">
      <alignment horizontal="center" wrapText="1"/>
    </xf>
    <xf numFmtId="0" fontId="0" fillId="0" borderId="0" xfId="0" applyAlignment="1">
      <alignment horizontal="center"/>
    </xf>
    <xf numFmtId="49" fontId="0" fillId="0" borderId="0" xfId="0" applyNumberFormat="1"/>
    <xf numFmtId="49" fontId="0" fillId="0" borderId="0" xfId="0" applyNumberFormat="1" applyAlignment="1">
      <alignment horizontal="center"/>
    </xf>
    <xf numFmtId="0" fontId="0" fillId="0" borderId="1" xfId="0" applyNumberFormat="1" applyFill="1" applyBorder="1" applyAlignment="1">
      <alignment horizontal="center"/>
    </xf>
    <xf numFmtId="0" fontId="0" fillId="0" borderId="1" xfId="0" applyFill="1" applyBorder="1" applyAlignment="1">
      <alignment horizontal="center"/>
    </xf>
    <xf numFmtId="49" fontId="0" fillId="0" borderId="1" xfId="0" applyNumberFormat="1" applyFill="1" applyBorder="1" applyAlignment="1">
      <alignment horizontal="left" wrapText="1"/>
    </xf>
    <xf numFmtId="49" fontId="0" fillId="0" borderId="1" xfId="0" applyNumberFormat="1" applyFill="1" applyBorder="1" applyAlignment="1">
      <alignment horizontal="center"/>
    </xf>
    <xf numFmtId="0" fontId="0" fillId="0" borderId="1" xfId="0" applyNumberFormat="1" applyFill="1" applyBorder="1" applyAlignment="1">
      <alignment horizontal="center" wrapText="1"/>
    </xf>
    <xf numFmtId="49" fontId="0" fillId="0" borderId="1" xfId="0" applyNumberFormat="1" applyFill="1" applyBorder="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49"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2" borderId="2" xfId="0" applyFont="1" applyFill="1" applyBorder="1" applyAlignment="1">
      <alignment horizontal="center" wrapText="1"/>
    </xf>
    <xf numFmtId="49" fontId="1" fillId="2" borderId="2" xfId="0" applyNumberFormat="1" applyFont="1" applyFill="1" applyBorder="1" applyAlignment="1">
      <alignment horizontal="center" wrapText="1"/>
    </xf>
    <xf numFmtId="49" fontId="1" fillId="2" borderId="3" xfId="0" applyNumberFormat="1" applyFont="1" applyFill="1" applyBorder="1" applyAlignment="1">
      <alignment horizontal="center" wrapText="1"/>
    </xf>
    <xf numFmtId="0" fontId="3" fillId="3" borderId="2" xfId="0" applyNumberFormat="1" applyFont="1" applyFill="1" applyBorder="1" applyAlignment="1">
      <alignment horizontal="center" wrapText="1"/>
    </xf>
    <xf numFmtId="0" fontId="0" fillId="4" borderId="1"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enue%20Account%20Data%20Dictionary_01-2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 01-25-16"/>
    </sheetNames>
    <sheetDataSet>
      <sheetData sheetId="0">
        <row r="1">
          <cell r="A1" t="str">
            <v>OMNI Account</v>
          </cell>
          <cell r="B1" t="str">
            <v>Old Name</v>
          </cell>
          <cell r="C1" t="str">
            <v>New Name</v>
          </cell>
          <cell r="D1" t="str">
            <v>Account Use Description</v>
          </cell>
          <cell r="E1" t="str">
            <v>Short List?</v>
          </cell>
          <cell r="F1" t="str">
            <v>Budgetary Account</v>
          </cell>
          <cell r="G1" t="str">
            <v>Sort Field</v>
          </cell>
          <cell r="H1" t="str">
            <v>Sort Field2</v>
          </cell>
          <cell r="I1" t="str">
            <v>Alt Acct</v>
          </cell>
          <cell r="J1" t="str">
            <v>Rev Type</v>
          </cell>
        </row>
        <row r="2">
          <cell r="A2" t="str">
            <v>601302</v>
          </cell>
          <cell r="B2" t="str">
            <v>Charitable Organizations</v>
          </cell>
          <cell r="C2" t="str">
            <v>C&amp;G Rev Charitable Orgs</v>
          </cell>
          <cell r="D2" t="str">
            <v>Contract/grant revenues from not-for-profits and other charitable organizations</v>
          </cell>
          <cell r="E2" t="str">
            <v>Yes</v>
          </cell>
          <cell r="F2" t="str">
            <v>691100</v>
          </cell>
          <cell r="G2" t="str">
            <v>C&amp;G Rev Charitable Orgs</v>
          </cell>
          <cell r="H2" t="str">
            <v>Major</v>
          </cell>
          <cell r="I2" t="str">
            <v>601302</v>
          </cell>
          <cell r="J2" t="str">
            <v>C&amp;G</v>
          </cell>
        </row>
        <row r="3">
          <cell r="A3" t="str">
            <v>601011</v>
          </cell>
          <cell r="B3" t="str">
            <v>Fl. City/County Gov Grants</v>
          </cell>
          <cell r="C3" t="str">
            <v>C&amp;G Rev City/County Gov FL</v>
          </cell>
          <cell r="D3" t="str">
            <v>Contract/grant revenues from Florida City or County governments</v>
          </cell>
          <cell r="E3" t="str">
            <v>Yes</v>
          </cell>
          <cell r="F3" t="str">
            <v>690800</v>
          </cell>
          <cell r="G3" t="str">
            <v>C&amp;G Rev City/County Gov FL</v>
          </cell>
          <cell r="H3" t="str">
            <v>Major</v>
          </cell>
          <cell r="I3" t="str">
            <v>601011</v>
          </cell>
          <cell r="J3" t="str">
            <v>C&amp;G</v>
          </cell>
        </row>
        <row r="4">
          <cell r="A4" t="str">
            <v>601105</v>
          </cell>
          <cell r="B4" t="str">
            <v>Rev Distribution St Local C&amp;G</v>
          </cell>
          <cell r="C4" t="str">
            <v>Rev Distribution St Local C&amp;G</v>
          </cell>
          <cell r="D4" t="str">
            <v>Recommended Alternative Account - 601011</v>
          </cell>
          <cell r="E4" t="str">
            <v>No</v>
          </cell>
          <cell r="F4" t="str">
            <v>691000</v>
          </cell>
          <cell r="G4" t="str">
            <v>C&amp;G Rev City/County Gov FL</v>
          </cell>
          <cell r="H4" t="str">
            <v>Minor</v>
          </cell>
          <cell r="I4" t="str">
            <v>601011</v>
          </cell>
          <cell r="J4" t="str">
            <v>C&amp;G</v>
          </cell>
        </row>
        <row r="5">
          <cell r="A5" t="str">
            <v>601171</v>
          </cell>
          <cell r="B5" t="str">
            <v>Fl. City/County Gov. Contracts</v>
          </cell>
          <cell r="C5" t="str">
            <v>Fl. City/County Gov. Contracts</v>
          </cell>
          <cell r="D5" t="str">
            <v>Recommended Alternative Account - 601011</v>
          </cell>
          <cell r="E5" t="str">
            <v>No</v>
          </cell>
          <cell r="F5" t="str">
            <v>691904</v>
          </cell>
          <cell r="G5" t="str">
            <v>C&amp;G Rev City/County Gov FL</v>
          </cell>
          <cell r="H5" t="str">
            <v>Minor</v>
          </cell>
          <cell r="I5" t="str">
            <v>601011</v>
          </cell>
          <cell r="J5" t="str">
            <v>C&amp;G</v>
          </cell>
        </row>
        <row r="6">
          <cell r="A6" t="str">
            <v>601309</v>
          </cell>
          <cell r="B6" t="str">
            <v>Program Income Mag Lab-Non Fed</v>
          </cell>
          <cell r="C6" t="str">
            <v>Program Income Mag Lab-Non Fed</v>
          </cell>
          <cell r="D6" t="str">
            <v>Recommended Alternative Account - 601011, 601101, 601303, 601301, 601102 or 601104</v>
          </cell>
          <cell r="E6" t="str">
            <v>No</v>
          </cell>
          <cell r="F6" t="str">
            <v>691100</v>
          </cell>
          <cell r="G6" t="str">
            <v>C&amp;G Rev City/County Gov FL</v>
          </cell>
          <cell r="H6" t="str">
            <v>Minor</v>
          </cell>
          <cell r="I6" t="str">
            <v>601011</v>
          </cell>
          <cell r="J6" t="str">
            <v>C&amp;G</v>
          </cell>
        </row>
        <row r="7">
          <cell r="A7" t="str">
            <v>601101</v>
          </cell>
          <cell r="B7" t="str">
            <v>Non FL City/County Grants</v>
          </cell>
          <cell r="C7" t="str">
            <v>C&amp;G Rev City/County Gov Non FL</v>
          </cell>
          <cell r="D7" t="str">
            <v>Contract/grant revenues from City or County governments outside of Florida</v>
          </cell>
          <cell r="E7" t="str">
            <v>Yes</v>
          </cell>
          <cell r="F7" t="str">
            <v>690800</v>
          </cell>
          <cell r="G7" t="str">
            <v>C&amp;G Rev City/County Gov Non FL</v>
          </cell>
          <cell r="H7" t="str">
            <v>Major</v>
          </cell>
          <cell r="I7" t="str">
            <v>601101</v>
          </cell>
          <cell r="J7" t="str">
            <v>C&amp;G</v>
          </cell>
        </row>
        <row r="8">
          <cell r="A8" t="str">
            <v>601303</v>
          </cell>
          <cell r="B8" t="str">
            <v>Corporations</v>
          </cell>
          <cell r="C8" t="str">
            <v>C&amp;G Rev Corporations</v>
          </cell>
          <cell r="D8" t="str">
            <v>Contract/grant revenues from Corporations</v>
          </cell>
          <cell r="E8" t="str">
            <v>Yes</v>
          </cell>
          <cell r="F8" t="str">
            <v>691100</v>
          </cell>
          <cell r="G8" t="str">
            <v>C&amp;G Rev Corporations</v>
          </cell>
          <cell r="H8" t="str">
            <v>Major</v>
          </cell>
          <cell r="I8" t="str">
            <v>601303</v>
          </cell>
          <cell r="J8" t="str">
            <v>C&amp;G</v>
          </cell>
        </row>
        <row r="9">
          <cell r="A9" t="str">
            <v>661020</v>
          </cell>
          <cell r="B9" t="str">
            <v>FL-ST Govt-Fed Flow Thru Funds</v>
          </cell>
          <cell r="C9" t="str">
            <v>C&amp;G Rev Fed Flow-Through FL</v>
          </cell>
          <cell r="D9" t="str">
            <v>Contract/grant Federal flow-through revenues from Florida State Government</v>
          </cell>
          <cell r="E9" t="str">
            <v>Yes</v>
          </cell>
          <cell r="F9">
            <v>691530</v>
          </cell>
          <cell r="G9" t="str">
            <v>C&amp;G Rev Fed Flow-Through FL</v>
          </cell>
          <cell r="H9" t="str">
            <v>Major</v>
          </cell>
          <cell r="I9" t="str">
            <v>661020</v>
          </cell>
          <cell r="J9" t="str">
            <v>C&amp;G</v>
          </cell>
        </row>
        <row r="10">
          <cell r="A10" t="str">
            <v>600702</v>
          </cell>
          <cell r="B10" t="str">
            <v>Misc Agncy-Fed Flow Thru Funds</v>
          </cell>
          <cell r="C10" t="str">
            <v>C&amp;G Rev Fed Flow-Through Misc</v>
          </cell>
          <cell r="D10" t="str">
            <v>Contract/grant Federal flow-through revenues from entities other than Florida State Government</v>
          </cell>
          <cell r="E10" t="str">
            <v>Yes</v>
          </cell>
          <cell r="F10" t="str">
            <v>690700</v>
          </cell>
          <cell r="G10" t="str">
            <v>C&amp;G Rev Fed Flow-Through Misc</v>
          </cell>
          <cell r="H10" t="str">
            <v>Major</v>
          </cell>
          <cell r="I10" t="str">
            <v>600702</v>
          </cell>
          <cell r="J10" t="str">
            <v>C&amp;G</v>
          </cell>
        </row>
        <row r="11">
          <cell r="A11" t="str">
            <v>600701</v>
          </cell>
          <cell r="B11" t="str">
            <v>Federal Government</v>
          </cell>
          <cell r="C11" t="str">
            <v>C&amp;G Rev Federal Government</v>
          </cell>
          <cell r="D11" t="str">
            <v>Contract/grant revenues from the Federal government</v>
          </cell>
          <cell r="E11" t="str">
            <v>Yes</v>
          </cell>
          <cell r="F11" t="str">
            <v>690700</v>
          </cell>
          <cell r="G11" t="str">
            <v>C&amp;G Rev Federal Government</v>
          </cell>
          <cell r="H11" t="str">
            <v>Major</v>
          </cell>
          <cell r="I11" t="str">
            <v>600701</v>
          </cell>
          <cell r="J11" t="str">
            <v>C&amp;G</v>
          </cell>
        </row>
        <row r="12">
          <cell r="A12" t="str">
            <v>601308</v>
          </cell>
          <cell r="B12" t="str">
            <v>Program Income Mag Lab-Fed</v>
          </cell>
          <cell r="C12" t="str">
            <v>Program Income Mag Lab-Fed</v>
          </cell>
          <cell r="D12" t="str">
            <v>Recommended Alternative Account - 600701</v>
          </cell>
          <cell r="E12" t="str">
            <v>No</v>
          </cell>
          <cell r="F12" t="str">
            <v>690700</v>
          </cell>
          <cell r="G12" t="str">
            <v>C&amp;G Rev Federal Government</v>
          </cell>
          <cell r="H12" t="str">
            <v>Minor</v>
          </cell>
          <cell r="I12" t="str">
            <v>600701</v>
          </cell>
          <cell r="J12" t="str">
            <v>C&amp;G</v>
          </cell>
        </row>
        <row r="13">
          <cell r="A13" t="str">
            <v>601304</v>
          </cell>
          <cell r="B13" t="str">
            <v>Foundations</v>
          </cell>
          <cell r="C13" t="str">
            <v>C&amp;G Rev Foundations</v>
          </cell>
          <cell r="D13" t="str">
            <v>Contract/grant revenues from Foundations</v>
          </cell>
          <cell r="E13" t="str">
            <v>Yes</v>
          </cell>
          <cell r="F13" t="str">
            <v>691100</v>
          </cell>
          <cell r="G13" t="str">
            <v>C&amp;G Rev Foundations</v>
          </cell>
          <cell r="H13" t="str">
            <v>Major</v>
          </cell>
          <cell r="I13" t="str">
            <v>601304</v>
          </cell>
          <cell r="J13" t="str">
            <v>C&amp;G</v>
          </cell>
        </row>
        <row r="14">
          <cell r="A14" t="str">
            <v>601301</v>
          </cell>
          <cell r="B14" t="str">
            <v>Grant Misc Agencies</v>
          </cell>
          <cell r="C14" t="str">
            <v>C&amp;G Rev Misc Agencies</v>
          </cell>
          <cell r="D14" t="str">
            <v>Contract/grant revenues from agencies and organizations not specifically identified by other revenue codes</v>
          </cell>
          <cell r="E14" t="str">
            <v>Yes</v>
          </cell>
          <cell r="F14" t="str">
            <v>691100</v>
          </cell>
          <cell r="G14" t="str">
            <v>C&amp;G Rev Misc Agencies</v>
          </cell>
          <cell r="H14" t="str">
            <v>Major</v>
          </cell>
          <cell r="I14" t="str">
            <v>601301</v>
          </cell>
          <cell r="J14" t="str">
            <v>C&amp;G</v>
          </cell>
        </row>
        <row r="15">
          <cell r="A15" t="str">
            <v>663047</v>
          </cell>
          <cell r="B15" t="str">
            <v>C &amp; G Overhead Revenue</v>
          </cell>
          <cell r="C15" t="str">
            <v>C&amp;G Rev Overhead Revenue</v>
          </cell>
          <cell r="D15" t="str">
            <v>Contract/grant overhead revenues</v>
          </cell>
          <cell r="E15" t="str">
            <v>Yes</v>
          </cell>
          <cell r="F15" t="str">
            <v>694002</v>
          </cell>
          <cell r="G15" t="str">
            <v>C&amp;G Rev Overhead Revenue</v>
          </cell>
          <cell r="H15" t="str">
            <v>Major</v>
          </cell>
          <cell r="I15" t="str">
            <v>663047</v>
          </cell>
          <cell r="J15" t="str">
            <v>C&amp;G</v>
          </cell>
        </row>
        <row r="16">
          <cell r="A16" t="str">
            <v>601102</v>
          </cell>
          <cell r="B16" t="str">
            <v>Fl State Gov Grants</v>
          </cell>
          <cell r="C16" t="str">
            <v>C&amp;G Rev State Gov Florida</v>
          </cell>
          <cell r="D16" t="str">
            <v>Contract/grant revenues from the State of Florida</v>
          </cell>
          <cell r="E16" t="str">
            <v>Yes</v>
          </cell>
          <cell r="F16" t="str">
            <v>691000</v>
          </cell>
          <cell r="G16" t="str">
            <v>C&amp;G Rev State Gov Florida</v>
          </cell>
          <cell r="H16" t="str">
            <v>Major</v>
          </cell>
          <cell r="I16" t="str">
            <v>601102</v>
          </cell>
          <cell r="J16" t="str">
            <v>C&amp;G</v>
          </cell>
        </row>
        <row r="17">
          <cell r="A17" t="str">
            <v>601151</v>
          </cell>
          <cell r="B17" t="str">
            <v>Fl. State Gov Contracts</v>
          </cell>
          <cell r="C17" t="str">
            <v>Fl. State Gov Contracts</v>
          </cell>
          <cell r="D17" t="str">
            <v>Recommended Alternative Account - 601102</v>
          </cell>
          <cell r="E17" t="str">
            <v>No</v>
          </cell>
          <cell r="F17" t="str">
            <v>691902</v>
          </cell>
          <cell r="G17" t="str">
            <v>C&amp;G Rev State Gov Florida</v>
          </cell>
          <cell r="H17" t="str">
            <v>Minor</v>
          </cell>
          <cell r="I17" t="str">
            <v>601102</v>
          </cell>
          <cell r="J17" t="str">
            <v>C&amp;G</v>
          </cell>
        </row>
        <row r="18">
          <cell r="A18" t="str">
            <v>601104</v>
          </cell>
          <cell r="B18" t="str">
            <v>Non FL State Grants</v>
          </cell>
          <cell r="C18" t="str">
            <v>C&amp;G Rev State Gov Non FL</v>
          </cell>
          <cell r="D18" t="str">
            <v>Contract/grant revenues from State governments other than Florida</v>
          </cell>
          <cell r="E18" t="str">
            <v>Yes</v>
          </cell>
          <cell r="F18" t="str">
            <v>691000</v>
          </cell>
          <cell r="G18" t="str">
            <v>C&amp;G Rev State Gov Non FL</v>
          </cell>
          <cell r="H18" t="str">
            <v>Major</v>
          </cell>
          <cell r="I18" t="str">
            <v>601104</v>
          </cell>
          <cell r="J18" t="str">
            <v>C&amp;G</v>
          </cell>
        </row>
        <row r="19">
          <cell r="A19" t="str">
            <v>679000</v>
          </cell>
          <cell r="B19" t="str">
            <v>Addition to Permanent Endow</v>
          </cell>
          <cell r="C19" t="str">
            <v>CU Permanent Endowment Adds</v>
          </cell>
          <cell r="D19" t="str">
            <v>Controller's Office Use Only - Additions to the University's Permanent Endowment</v>
          </cell>
          <cell r="E19" t="str">
            <v>No</v>
          </cell>
          <cell r="F19">
            <v>690500</v>
          </cell>
          <cell r="G19" t="str">
            <v>CU Permanent Endowment Adds</v>
          </cell>
          <cell r="H19" t="str">
            <v>Major</v>
          </cell>
          <cell r="I19" t="str">
            <v>679000</v>
          </cell>
          <cell r="J19" t="str">
            <v>CU</v>
          </cell>
        </row>
        <row r="20">
          <cell r="A20" t="str">
            <v>675000</v>
          </cell>
          <cell r="B20" t="str">
            <v>DSO - Royalties &amp; Licensing Fe</v>
          </cell>
          <cell r="C20" t="str">
            <v>CU Royalties &amp; Licensing Fees</v>
          </cell>
          <cell r="D20" t="str">
            <v>Controller's Office Use Only - Royalties and licensing fees earned by University Component Units</v>
          </cell>
          <cell r="E20" t="str">
            <v>No</v>
          </cell>
          <cell r="F20" t="str">
            <v>691904</v>
          </cell>
          <cell r="G20" t="str">
            <v>CU Royalties &amp; Licensing Fees</v>
          </cell>
          <cell r="H20" t="str">
            <v>Major</v>
          </cell>
          <cell r="I20" t="str">
            <v>675000</v>
          </cell>
          <cell r="J20" t="str">
            <v>CU</v>
          </cell>
        </row>
        <row r="21">
          <cell r="A21" t="str">
            <v>601314</v>
          </cell>
          <cell r="B21" t="str">
            <v>DSO Sales &amp; Services</v>
          </cell>
          <cell r="C21" t="str">
            <v>CU Sales &amp; Services</v>
          </cell>
          <cell r="D21" t="str">
            <v>Controller's Office Use Only - Sales and service revenues earned by University Component Units</v>
          </cell>
          <cell r="E21" t="str">
            <v>No</v>
          </cell>
          <cell r="F21" t="str">
            <v>691904</v>
          </cell>
          <cell r="G21" t="str">
            <v>CU Sales &amp; Services</v>
          </cell>
          <cell r="H21" t="str">
            <v>Major</v>
          </cell>
          <cell r="I21" t="str">
            <v>601314</v>
          </cell>
          <cell r="J21" t="str">
            <v>CU</v>
          </cell>
        </row>
        <row r="22">
          <cell r="A22" t="str">
            <v>663031</v>
          </cell>
          <cell r="B22" t="str">
            <v>CU Transfer to Const Projects</v>
          </cell>
          <cell r="C22" t="str">
            <v>Trf In Fr CU Construction</v>
          </cell>
          <cell r="D22" t="str">
            <v>Controller's Office Use Only - Transfers in from Component Units for construction-related projects.</v>
          </cell>
          <cell r="E22" t="str">
            <v>No</v>
          </cell>
          <cell r="F22" t="str">
            <v>691100</v>
          </cell>
          <cell r="G22" t="str">
            <v>Trf In Fr CU Construction</v>
          </cell>
          <cell r="H22" t="str">
            <v>Major</v>
          </cell>
          <cell r="I22" t="str">
            <v>663031</v>
          </cell>
          <cell r="J22" t="str">
            <v>CU</v>
          </cell>
        </row>
        <row r="23">
          <cell r="A23" t="str">
            <v>601310</v>
          </cell>
          <cell r="B23" t="str">
            <v>DSO Financial Aid</v>
          </cell>
          <cell r="C23" t="str">
            <v>Trf In Fr CU Financial Aid</v>
          </cell>
          <cell r="D23" t="str">
            <v>Controller's Office Use Only - University Component Unit-paid scholarships.</v>
          </cell>
          <cell r="E23" t="str">
            <v>No</v>
          </cell>
          <cell r="F23" t="str">
            <v>691100</v>
          </cell>
          <cell r="G23" t="str">
            <v>Trf In Fr CU Financial Aid</v>
          </cell>
          <cell r="H23" t="str">
            <v>Major</v>
          </cell>
          <cell r="I23" t="str">
            <v>601310</v>
          </cell>
          <cell r="J23" t="str">
            <v>CU</v>
          </cell>
        </row>
        <row r="24">
          <cell r="A24" t="str">
            <v>665011</v>
          </cell>
          <cell r="B24" t="str">
            <v>Transfer In Fr Component Unit</v>
          </cell>
          <cell r="C24" t="str">
            <v>Trf In Fr CU Operating</v>
          </cell>
          <cell r="D24" t="str">
            <v>Transfers in from Component Units (CUs) for salary payments for university employees who provide services to the CU (Auxiliary related).</v>
          </cell>
          <cell r="E24" t="str">
            <v>No</v>
          </cell>
          <cell r="F24">
            <v>690400</v>
          </cell>
          <cell r="G24" t="str">
            <v>Trf In Fr CU Operating</v>
          </cell>
          <cell r="H24" t="str">
            <v>Major</v>
          </cell>
          <cell r="I24" t="str">
            <v>665011</v>
          </cell>
          <cell r="J24" t="str">
            <v>CU</v>
          </cell>
        </row>
        <row r="25">
          <cell r="A25" t="str">
            <v>621010</v>
          </cell>
          <cell r="B25" t="str">
            <v>Aux Assessment Fee_State</v>
          </cell>
          <cell r="C25" t="str">
            <v>Aux Assessment Fee_State</v>
          </cell>
          <cell r="D25" t="str">
            <v>DO NOT USE</v>
          </cell>
          <cell r="E25" t="str">
            <v>No</v>
          </cell>
          <cell r="F25" t="str">
            <v>691902</v>
          </cell>
          <cell r="G25" t="str">
            <v>Aux Assessment Fee_State</v>
          </cell>
          <cell r="H25" t="str">
            <v>Major</v>
          </cell>
          <cell r="I25" t="str">
            <v>621010</v>
          </cell>
          <cell r="J25" t="str">
            <v>DO NOT USE</v>
          </cell>
        </row>
        <row r="26">
          <cell r="A26" t="str">
            <v>620180</v>
          </cell>
          <cell r="B26" t="str">
            <v>Aux Prior Year Exp Refunds</v>
          </cell>
          <cell r="C26" t="str">
            <v>Aux Prior Year Exp Refunds</v>
          </cell>
          <cell r="D26" t="str">
            <v>DO NOT USE - Expense refunds should be booked to the expense account originally charged.</v>
          </cell>
          <cell r="E26" t="str">
            <v>No</v>
          </cell>
          <cell r="F26" t="str">
            <v>691800</v>
          </cell>
          <cell r="G26" t="str">
            <v>Aux Prior Year Exp Refunds</v>
          </cell>
          <cell r="H26" t="str">
            <v>Major</v>
          </cell>
          <cell r="I26" t="str">
            <v>620180</v>
          </cell>
          <cell r="J26" t="str">
            <v>DO NOT USE</v>
          </cell>
        </row>
        <row r="27">
          <cell r="A27" t="str">
            <v>620370</v>
          </cell>
          <cell r="B27" t="str">
            <v>Aux PY Payment Cancelled</v>
          </cell>
          <cell r="C27" t="str">
            <v>Aux PY Payment Cancelled</v>
          </cell>
          <cell r="D27" t="str">
            <v>DO NOT USE</v>
          </cell>
          <cell r="E27" t="str">
            <v>No</v>
          </cell>
          <cell r="F27" t="str">
            <v>693700</v>
          </cell>
          <cell r="G27" t="str">
            <v>Aux PY Payment Cancelled</v>
          </cell>
          <cell r="H27" t="str">
            <v>Major</v>
          </cell>
          <cell r="I27" t="str">
            <v>620370</v>
          </cell>
          <cell r="J27" t="str">
            <v>DO NOT USE</v>
          </cell>
        </row>
        <row r="28">
          <cell r="A28" t="str">
            <v>624108</v>
          </cell>
          <cell r="B28" t="str">
            <v>Collect Commission-Conserv</v>
          </cell>
          <cell r="C28" t="str">
            <v>Collect Commission-Conserv</v>
          </cell>
          <cell r="D28" t="str">
            <v>DO NOT USE. Alternate Accounts - 624105-624107, 624109</v>
          </cell>
          <cell r="E28" t="str">
            <v>No</v>
          </cell>
          <cell r="F28" t="str">
            <v>691905</v>
          </cell>
          <cell r="G28" t="str">
            <v>Collect Commission-Conserv</v>
          </cell>
          <cell r="H28" t="str">
            <v>Minor</v>
          </cell>
          <cell r="I28" t="str">
            <v>624105</v>
          </cell>
          <cell r="J28" t="str">
            <v>DO NOT USE</v>
          </cell>
        </row>
        <row r="29">
          <cell r="A29" t="str">
            <v>601306</v>
          </cell>
          <cell r="B29" t="str">
            <v>CWSP Off-Campus Contrib</v>
          </cell>
          <cell r="C29" t="str">
            <v>CWSP Off-Campus Contrib</v>
          </cell>
          <cell r="D29" t="str">
            <v>DO NOT USE</v>
          </cell>
          <cell r="E29" t="str">
            <v>No</v>
          </cell>
          <cell r="F29" t="str">
            <v>691100</v>
          </cell>
          <cell r="G29" t="str">
            <v>CWSP Off-Campus Contrib</v>
          </cell>
          <cell r="H29" t="str">
            <v>Major</v>
          </cell>
          <cell r="I29" t="str">
            <v>601306</v>
          </cell>
          <cell r="J29" t="str">
            <v>DO NOT USE</v>
          </cell>
        </row>
        <row r="30">
          <cell r="A30" t="str">
            <v>610070</v>
          </cell>
          <cell r="B30" t="str">
            <v>Distance Learning Fees-COE</v>
          </cell>
          <cell r="C30" t="str">
            <v>Distance Learning Fees-COE</v>
          </cell>
          <cell r="D30" t="str">
            <v>DO NOT USE. Alternate Accounts - 612055-612057</v>
          </cell>
          <cell r="E30" t="str">
            <v>No</v>
          </cell>
          <cell r="F30" t="str">
            <v>690190</v>
          </cell>
          <cell r="G30" t="str">
            <v>Distance Learning Fees-COE</v>
          </cell>
          <cell r="H30" t="str">
            <v>Minor</v>
          </cell>
          <cell r="I30" t="str">
            <v>612055</v>
          </cell>
          <cell r="J30" t="str">
            <v>DO NOT USE</v>
          </cell>
        </row>
        <row r="31">
          <cell r="A31" t="str">
            <v>601315</v>
          </cell>
          <cell r="B31" t="str">
            <v>DSO - Gifts and Donations</v>
          </cell>
          <cell r="C31" t="str">
            <v>DSO - Gifts and Donations</v>
          </cell>
          <cell r="D31" t="str">
            <v>DO NOT USE. Recommended Alternative Account - 663029 / 663030</v>
          </cell>
          <cell r="E31" t="str">
            <v>No</v>
          </cell>
          <cell r="F31" t="str">
            <v>691100</v>
          </cell>
          <cell r="G31" t="str">
            <v>DSO - Gifts and Donations</v>
          </cell>
          <cell r="H31" t="str">
            <v>Minor</v>
          </cell>
          <cell r="I31" t="str">
            <v>663029</v>
          </cell>
          <cell r="J31" t="str">
            <v>DO NOT USE</v>
          </cell>
        </row>
        <row r="32">
          <cell r="A32" t="str">
            <v>601305</v>
          </cell>
          <cell r="B32" t="str">
            <v>Gifts from Individuals</v>
          </cell>
          <cell r="C32" t="str">
            <v>Gifts from Individuals</v>
          </cell>
          <cell r="D32" t="str">
            <v>DO NOT USE. Recommended Alternative Account - 663029 / 663030</v>
          </cell>
          <cell r="E32" t="str">
            <v>No</v>
          </cell>
          <cell r="F32" t="str">
            <v>691100</v>
          </cell>
          <cell r="G32" t="str">
            <v>Gifts from Individuals</v>
          </cell>
          <cell r="H32" t="str">
            <v>Minor</v>
          </cell>
          <cell r="I32" t="str">
            <v>663029</v>
          </cell>
          <cell r="J32" t="str">
            <v>DO NOT USE</v>
          </cell>
        </row>
        <row r="33">
          <cell r="A33" t="str">
            <v>665005</v>
          </cell>
          <cell r="B33" t="str">
            <v>Inter-Agency Transfer In</v>
          </cell>
          <cell r="C33" t="str">
            <v>Inter-Agency Transfer In</v>
          </cell>
          <cell r="D33" t="str">
            <v>DO NOT USE</v>
          </cell>
          <cell r="E33" t="str">
            <v>No</v>
          </cell>
          <cell r="F33" t="str">
            <v>691530</v>
          </cell>
          <cell r="G33" t="str">
            <v>Inter-Agency Transfer In</v>
          </cell>
          <cell r="H33" t="str">
            <v>Major</v>
          </cell>
          <cell r="I33" t="str">
            <v>665005</v>
          </cell>
          <cell r="J33" t="str">
            <v>DO NOT USE</v>
          </cell>
        </row>
        <row r="34">
          <cell r="A34" t="str">
            <v>610069</v>
          </cell>
          <cell r="B34" t="str">
            <v>Late Payment Fees-Special</v>
          </cell>
          <cell r="C34" t="str">
            <v>Late Payment Fees-Special</v>
          </cell>
          <cell r="D34" t="str">
            <v>DO NOT USE</v>
          </cell>
          <cell r="E34" t="str">
            <v>No</v>
          </cell>
          <cell r="F34" t="str">
            <v>690180</v>
          </cell>
          <cell r="G34" t="str">
            <v>Late Payment Fees-Special</v>
          </cell>
          <cell r="H34" t="str">
            <v>Major</v>
          </cell>
          <cell r="I34" t="str">
            <v>610069</v>
          </cell>
          <cell r="J34" t="str">
            <v>DO NOT USE</v>
          </cell>
        </row>
        <row r="35">
          <cell r="A35" t="str">
            <v>612031</v>
          </cell>
          <cell r="B35" t="str">
            <v>Law Enf Fines- Pnlty- Judgemnt</v>
          </cell>
          <cell r="C35" t="str">
            <v>Law Enf Fines- Pnlty- Judgemnt</v>
          </cell>
          <cell r="D35" t="str">
            <v>DO NOT USE</v>
          </cell>
          <cell r="E35" t="str">
            <v>No</v>
          </cell>
          <cell r="F35" t="str">
            <v>691200</v>
          </cell>
          <cell r="G35" t="str">
            <v>Law Enf Fines- Pnlty- Judgemnt</v>
          </cell>
          <cell r="H35" t="str">
            <v>Major</v>
          </cell>
          <cell r="I35" t="str">
            <v>612031</v>
          </cell>
          <cell r="J35" t="str">
            <v>DO NOT USE</v>
          </cell>
        </row>
        <row r="36">
          <cell r="A36" t="str">
            <v>610058</v>
          </cell>
          <cell r="B36" t="str">
            <v>Navy DL In State Fees</v>
          </cell>
          <cell r="C36" t="str">
            <v>Navy DL In State Fees</v>
          </cell>
          <cell r="D36" t="str">
            <v>DO NOT USE</v>
          </cell>
          <cell r="E36" t="str">
            <v>No</v>
          </cell>
          <cell r="F36" t="str">
            <v>690190</v>
          </cell>
          <cell r="G36" t="str">
            <v>Navy DL In State Fees</v>
          </cell>
          <cell r="H36" t="str">
            <v>Major</v>
          </cell>
          <cell r="I36" t="str">
            <v>610058</v>
          </cell>
          <cell r="J36" t="str">
            <v>DO NOT USE</v>
          </cell>
        </row>
        <row r="37">
          <cell r="A37" t="str">
            <v>610059</v>
          </cell>
          <cell r="B37" t="str">
            <v>Navy DL Out of State Fees</v>
          </cell>
          <cell r="C37" t="str">
            <v>Navy DL Out of State Fees</v>
          </cell>
          <cell r="D37" t="str">
            <v>DO NOT USE</v>
          </cell>
          <cell r="E37" t="str">
            <v>No</v>
          </cell>
          <cell r="F37" t="str">
            <v>690190</v>
          </cell>
          <cell r="G37" t="str">
            <v>Navy DL Out of State Fees</v>
          </cell>
          <cell r="H37" t="str">
            <v>Major</v>
          </cell>
          <cell r="I37" t="str">
            <v>610059</v>
          </cell>
          <cell r="J37" t="str">
            <v>DO NOT USE</v>
          </cell>
        </row>
        <row r="38">
          <cell r="A38" t="str">
            <v>661081</v>
          </cell>
          <cell r="B38" t="str">
            <v>Other Op Rev Contributions</v>
          </cell>
          <cell r="C38" t="str">
            <v>Other Op Rev Contributions</v>
          </cell>
          <cell r="D38" t="str">
            <v>DO NOT USE</v>
          </cell>
          <cell r="E38" t="str">
            <v>No</v>
          </cell>
          <cell r="F38" t="str">
            <v>691100</v>
          </cell>
          <cell r="G38" t="str">
            <v>Other Op Rev Contributions</v>
          </cell>
          <cell r="H38" t="str">
            <v>Major</v>
          </cell>
          <cell r="I38" t="str">
            <v>661081</v>
          </cell>
          <cell r="J38" t="str">
            <v>DO NOT USE</v>
          </cell>
        </row>
        <row r="39">
          <cell r="A39" t="str">
            <v>661080</v>
          </cell>
          <cell r="B39" t="str">
            <v>Other Op Rev Foundation</v>
          </cell>
          <cell r="C39" t="str">
            <v>Other Op Rev Foundation</v>
          </cell>
          <cell r="D39" t="str">
            <v>DO NOT USE. Alternate Account 665011</v>
          </cell>
          <cell r="E39" t="str">
            <v>No</v>
          </cell>
          <cell r="F39" t="str">
            <v>691100</v>
          </cell>
          <cell r="G39" t="str">
            <v>Other Op Rev Foundation</v>
          </cell>
          <cell r="H39" t="str">
            <v>Minor</v>
          </cell>
          <cell r="I39" t="str">
            <v>665011</v>
          </cell>
          <cell r="J39" t="str">
            <v>DO NOT USE</v>
          </cell>
        </row>
        <row r="40">
          <cell r="A40" t="str">
            <v>661009</v>
          </cell>
          <cell r="B40" t="str">
            <v>Premium Revenue Sale of Loans</v>
          </cell>
          <cell r="C40" t="str">
            <v>Premium Revenue Sale of Loans</v>
          </cell>
          <cell r="D40" t="str">
            <v>DO NOT USE</v>
          </cell>
          <cell r="E40" t="str">
            <v>No</v>
          </cell>
          <cell r="F40" t="str">
            <v>690400</v>
          </cell>
          <cell r="G40" t="str">
            <v>Premium Revenue Sale of Loans</v>
          </cell>
          <cell r="H40" t="str">
            <v>Major</v>
          </cell>
          <cell r="I40" t="str">
            <v>661009</v>
          </cell>
          <cell r="J40" t="str">
            <v>DO NOT USE</v>
          </cell>
        </row>
        <row r="41">
          <cell r="A41" t="str">
            <v>661101</v>
          </cell>
          <cell r="B41" t="str">
            <v>Prior Yr. Refunds</v>
          </cell>
          <cell r="C41" t="str">
            <v>Prior Yr. Refunds</v>
          </cell>
          <cell r="D41" t="str">
            <v>DO NOT USE - Expense refunds should be booked to the expense account originally charged.</v>
          </cell>
          <cell r="E41" t="str">
            <v>No</v>
          </cell>
          <cell r="F41" t="str">
            <v>691800</v>
          </cell>
          <cell r="G41" t="str">
            <v>Prior Yr. Refunds</v>
          </cell>
          <cell r="H41" t="str">
            <v>Major</v>
          </cell>
          <cell r="I41" t="str">
            <v>661101</v>
          </cell>
          <cell r="J41" t="str">
            <v>DO NOT USE</v>
          </cell>
        </row>
        <row r="42">
          <cell r="A42" t="str">
            <v>661102</v>
          </cell>
          <cell r="B42" t="str">
            <v>PY Payment Cancellations</v>
          </cell>
          <cell r="C42" t="str">
            <v>PY Payment Cancellations</v>
          </cell>
          <cell r="D42" t="str">
            <v>DO NOT USE - Expense cancellations should be booked to the expense account originally charged.</v>
          </cell>
          <cell r="E42" t="str">
            <v>No</v>
          </cell>
          <cell r="F42" t="str">
            <v>693700</v>
          </cell>
          <cell r="G42" t="str">
            <v>PY Payment Cancellations</v>
          </cell>
          <cell r="H42" t="str">
            <v>Major</v>
          </cell>
          <cell r="I42" t="str">
            <v>661102</v>
          </cell>
          <cell r="J42" t="str">
            <v>DO NOT USE</v>
          </cell>
        </row>
        <row r="43">
          <cell r="A43" t="str">
            <v>661010</v>
          </cell>
          <cell r="B43" t="str">
            <v>Rev Distrib Oth Op Non-Sale</v>
          </cell>
          <cell r="C43" t="str">
            <v>Rev Distrib Oth Op Non-Sale</v>
          </cell>
          <cell r="D43" t="str">
            <v>DO NOT USE</v>
          </cell>
          <cell r="E43" t="str">
            <v>No</v>
          </cell>
          <cell r="F43" t="str">
            <v>690400</v>
          </cell>
          <cell r="G43" t="str">
            <v>Rev Distrib Oth Op Non-Sale</v>
          </cell>
          <cell r="H43" t="str">
            <v>Major</v>
          </cell>
          <cell r="I43" t="str">
            <v>661010</v>
          </cell>
          <cell r="J43" t="str">
            <v>DO NOT USE</v>
          </cell>
        </row>
        <row r="44">
          <cell r="A44" t="str">
            <v>610127</v>
          </cell>
          <cell r="B44" t="str">
            <v>Ringling Hist Preserv Donation</v>
          </cell>
          <cell r="C44" t="str">
            <v>Ringling Hist Preserv Donation</v>
          </cell>
          <cell r="D44" t="str">
            <v>DO NOT USE. Recommended Alternative Account - 663030.</v>
          </cell>
          <cell r="E44" t="str">
            <v>No</v>
          </cell>
          <cell r="F44">
            <v>690400</v>
          </cell>
          <cell r="G44" t="str">
            <v>Ringling Hist Preserv Donation</v>
          </cell>
          <cell r="H44" t="str">
            <v>Minor</v>
          </cell>
          <cell r="I44" t="str">
            <v>663030</v>
          </cell>
          <cell r="J44" t="str">
            <v>DO NOT USE</v>
          </cell>
        </row>
        <row r="45">
          <cell r="A45" t="str">
            <v>612051</v>
          </cell>
          <cell r="B45" t="str">
            <v>Sale Confscated Proprty-Law</v>
          </cell>
          <cell r="C45" t="str">
            <v>Sale Confscated Proprty-Law</v>
          </cell>
          <cell r="D45" t="str">
            <v>DO NOT USE</v>
          </cell>
          <cell r="E45" t="str">
            <v>No</v>
          </cell>
          <cell r="F45" t="str">
            <v>691203</v>
          </cell>
          <cell r="G45" t="str">
            <v>Sale Confscated Proprty-Law</v>
          </cell>
          <cell r="H45" t="str">
            <v>Major</v>
          </cell>
          <cell r="I45" t="str">
            <v>612051</v>
          </cell>
          <cell r="J45" t="str">
            <v>DO NOT USE</v>
          </cell>
        </row>
        <row r="46">
          <cell r="A46" t="str">
            <v>632000</v>
          </cell>
          <cell r="B46" t="str">
            <v>St Appropriated ARRA Funds</v>
          </cell>
          <cell r="C46" t="str">
            <v>St Appropriated ARRA Funds</v>
          </cell>
          <cell r="D46" t="str">
            <v>DO NOT USE</v>
          </cell>
          <cell r="E46" t="str">
            <v>No</v>
          </cell>
          <cell r="F46" t="str">
            <v>691530</v>
          </cell>
          <cell r="G46" t="str">
            <v>St Appropriated ARRA Funds</v>
          </cell>
          <cell r="H46" t="str">
            <v>Major</v>
          </cell>
          <cell r="I46" t="str">
            <v>632000</v>
          </cell>
          <cell r="J46" t="str">
            <v>DO NOT USE</v>
          </cell>
        </row>
        <row r="47">
          <cell r="A47" t="str">
            <v>601181</v>
          </cell>
          <cell r="B47" t="str">
            <v>St Local C&amp;G Refunds</v>
          </cell>
          <cell r="C47" t="str">
            <v>St Local C&amp;G Refunds</v>
          </cell>
          <cell r="D47" t="str">
            <v>DO NOT USE</v>
          </cell>
          <cell r="E47" t="str">
            <v>No</v>
          </cell>
          <cell r="F47" t="str">
            <v>691800</v>
          </cell>
          <cell r="G47" t="str">
            <v>St Local C&amp;G Refunds</v>
          </cell>
          <cell r="H47" t="str">
            <v>Major</v>
          </cell>
          <cell r="I47" t="str">
            <v>601181</v>
          </cell>
          <cell r="J47" t="str">
            <v>DO NOT USE</v>
          </cell>
        </row>
        <row r="48">
          <cell r="A48" t="str">
            <v>601103</v>
          </cell>
          <cell r="B48" t="str">
            <v>Star Fund Gov C&amp;G</v>
          </cell>
          <cell r="C48" t="str">
            <v>Star Fund Gov C&amp;G</v>
          </cell>
          <cell r="D48" t="str">
            <v>DO NOT USE</v>
          </cell>
          <cell r="E48" t="str">
            <v>No</v>
          </cell>
          <cell r="F48" t="str">
            <v>691000</v>
          </cell>
          <cell r="G48" t="str">
            <v>Star Fund Gov C&amp;G</v>
          </cell>
          <cell r="H48" t="str">
            <v>Major</v>
          </cell>
          <cell r="I48" t="str">
            <v>601103</v>
          </cell>
          <cell r="J48" t="str">
            <v>DO NOT USE</v>
          </cell>
        </row>
        <row r="49">
          <cell r="A49" t="str">
            <v>665007</v>
          </cell>
          <cell r="B49" t="str">
            <v>Transf In O/H Asmnt Intra-Fund</v>
          </cell>
          <cell r="C49" t="str">
            <v>Transf In O/H Asmnt Intra-Fund</v>
          </cell>
          <cell r="D49" t="str">
            <v>DO NOT USE. Alternative Account - 665008</v>
          </cell>
          <cell r="E49" t="str">
            <v>No</v>
          </cell>
          <cell r="F49" t="str">
            <v>691560</v>
          </cell>
          <cell r="G49" t="str">
            <v>Transf In O/H Asmnt Intra-Fund</v>
          </cell>
          <cell r="H49" t="str">
            <v>Minor</v>
          </cell>
          <cell r="I49" t="str">
            <v>665008</v>
          </cell>
          <cell r="J49" t="str">
            <v>DO NOT USE</v>
          </cell>
        </row>
        <row r="50">
          <cell r="A50" t="str">
            <v>665006</v>
          </cell>
          <cell r="B50" t="str">
            <v>Trns In Fr Same Fund w/in FSU</v>
          </cell>
          <cell r="C50" t="str">
            <v>Trns In Fr Same Fund w/in FSU</v>
          </cell>
          <cell r="D50" t="str">
            <v>DO NOT USE. Alternative Account - 665004</v>
          </cell>
          <cell r="E50" t="str">
            <v>No</v>
          </cell>
          <cell r="F50" t="str">
            <v>691510</v>
          </cell>
          <cell r="G50" t="str">
            <v>Trns In Fr Same Fund w/in FSU</v>
          </cell>
          <cell r="H50" t="str">
            <v>Minor</v>
          </cell>
          <cell r="I50" t="str">
            <v>665004</v>
          </cell>
          <cell r="J50" t="str">
            <v>DO NOT USE</v>
          </cell>
        </row>
        <row r="51">
          <cell r="A51" t="str">
            <v>624004</v>
          </cell>
          <cell r="B51" t="str">
            <v>ACC Conference Distribution</v>
          </cell>
          <cell r="C51" t="str">
            <v>Athl ACC Conf Distribution</v>
          </cell>
          <cell r="D51" t="str">
            <v>Athletics Use Only - Revenues from the Atlantic Coast Conference's distribution to member institutions</v>
          </cell>
          <cell r="E51" t="str">
            <v>No</v>
          </cell>
          <cell r="F51" t="str">
            <v>691905</v>
          </cell>
          <cell r="G51" t="str">
            <v>Athl ACC Conf Distribution</v>
          </cell>
          <cell r="H51" t="str">
            <v>Major</v>
          </cell>
          <cell r="I51" t="str">
            <v>624004</v>
          </cell>
          <cell r="J51" t="str">
            <v>External</v>
          </cell>
        </row>
        <row r="52">
          <cell r="A52" t="str">
            <v>624073</v>
          </cell>
          <cell r="B52" t="str">
            <v>Athletic ACC Reimbursement</v>
          </cell>
          <cell r="C52" t="str">
            <v>Athl ACC Reimbursement</v>
          </cell>
          <cell r="D52" t="str">
            <v>Athletics Use Only - Payments from the Atlantic Coast Conference to reimburse for athletic event expenses incurred</v>
          </cell>
          <cell r="E52" t="str">
            <v>No</v>
          </cell>
          <cell r="F52" t="str">
            <v>691800</v>
          </cell>
          <cell r="G52" t="str">
            <v>Athl ACC Reimbursement</v>
          </cell>
          <cell r="H52" t="str">
            <v>Major</v>
          </cell>
          <cell r="I52" t="str">
            <v>624073</v>
          </cell>
          <cell r="J52" t="str">
            <v>External</v>
          </cell>
        </row>
        <row r="53">
          <cell r="A53" t="str">
            <v>624003</v>
          </cell>
          <cell r="B53" t="str">
            <v>Game Guarantees</v>
          </cell>
          <cell r="C53" t="str">
            <v>Athl Game Guarantees</v>
          </cell>
          <cell r="D53" t="str">
            <v>Athletics Use Only - Revenues from game guarantees</v>
          </cell>
          <cell r="E53" t="str">
            <v>No</v>
          </cell>
          <cell r="F53" t="str">
            <v>691905</v>
          </cell>
          <cell r="G53" t="str">
            <v>Athl Game Guarantees</v>
          </cell>
          <cell r="H53" t="str">
            <v>Major</v>
          </cell>
          <cell r="I53" t="str">
            <v>624003</v>
          </cell>
          <cell r="J53" t="str">
            <v>External</v>
          </cell>
        </row>
        <row r="54">
          <cell r="A54" t="str">
            <v>624071</v>
          </cell>
          <cell r="B54" t="str">
            <v>Athletic NCAA Opportunity Fund</v>
          </cell>
          <cell r="C54" t="str">
            <v>Athl NCAA Opportunity Fund</v>
          </cell>
          <cell r="D54" t="str">
            <v>Athletics Use Only - Revenues from the NCAA Opportunity Fund</v>
          </cell>
          <cell r="E54" t="str">
            <v>No</v>
          </cell>
          <cell r="F54" t="str">
            <v>691905</v>
          </cell>
          <cell r="G54" t="str">
            <v>Athl NCAA Opportunity Fund</v>
          </cell>
          <cell r="H54" t="str">
            <v>Major</v>
          </cell>
          <cell r="I54" t="str">
            <v>624071</v>
          </cell>
          <cell r="J54" t="str">
            <v>External</v>
          </cell>
        </row>
        <row r="55">
          <cell r="A55" t="str">
            <v>624074</v>
          </cell>
          <cell r="B55" t="str">
            <v>Athletic NCAA Reimbursement</v>
          </cell>
          <cell r="C55" t="str">
            <v>Athl NCAA Reimbursement</v>
          </cell>
          <cell r="D55" t="str">
            <v>Athletics Use Only - Payments from the NCAA to reimburse for athletic event expenses incurred</v>
          </cell>
          <cell r="E55" t="str">
            <v>No</v>
          </cell>
          <cell r="F55" t="str">
            <v>691800</v>
          </cell>
          <cell r="G55" t="str">
            <v>Athl NCAA Reimbursement</v>
          </cell>
          <cell r="H55" t="str">
            <v>Major</v>
          </cell>
          <cell r="I55" t="str">
            <v>624074</v>
          </cell>
          <cell r="J55" t="str">
            <v>External</v>
          </cell>
        </row>
        <row r="56">
          <cell r="A56" t="str">
            <v>624070</v>
          </cell>
          <cell r="B56" t="str">
            <v>Athletic NCAA Special Assistan</v>
          </cell>
          <cell r="C56" t="str">
            <v>Athl NCAA Special Assistance</v>
          </cell>
          <cell r="D56" t="str">
            <v>Athletics Use Only - Revenues from the NCAA Special Assistance Fund</v>
          </cell>
          <cell r="E56" t="str">
            <v>No</v>
          </cell>
          <cell r="F56" t="str">
            <v>691905</v>
          </cell>
          <cell r="G56" t="str">
            <v>Athl NCAA Special Assistance</v>
          </cell>
          <cell r="H56" t="str">
            <v>Major</v>
          </cell>
          <cell r="I56" t="str">
            <v>624070</v>
          </cell>
          <cell r="J56" t="str">
            <v>External</v>
          </cell>
        </row>
        <row r="57">
          <cell r="A57" t="str">
            <v>624068</v>
          </cell>
          <cell r="B57" t="str">
            <v>Athletic Programs Media Guides</v>
          </cell>
          <cell r="C57" t="str">
            <v>Athl Programs Media Guides</v>
          </cell>
          <cell r="D57" t="str">
            <v>Athletics Use Only - Revenues from the sale of athletic programs and media guides</v>
          </cell>
          <cell r="E57" t="str">
            <v>No</v>
          </cell>
          <cell r="F57" t="str">
            <v>691904</v>
          </cell>
          <cell r="G57" t="str">
            <v>Athl Programs Media Guides</v>
          </cell>
          <cell r="H57" t="str">
            <v>Major</v>
          </cell>
          <cell r="I57" t="str">
            <v>624068</v>
          </cell>
          <cell r="J57" t="str">
            <v>External</v>
          </cell>
        </row>
        <row r="58">
          <cell r="A58" t="str">
            <v>624131</v>
          </cell>
          <cell r="B58" t="str">
            <v>Aux Cash Over &amp; Short</v>
          </cell>
          <cell r="C58" t="str">
            <v>Cash Over &amp; Short</v>
          </cell>
          <cell r="D58" t="str">
            <v>Cashiering overages and shortages</v>
          </cell>
          <cell r="E58" t="str">
            <v>No</v>
          </cell>
          <cell r="F58" t="str">
            <v>691905</v>
          </cell>
          <cell r="G58" t="str">
            <v>Cash Over &amp; Short</v>
          </cell>
          <cell r="H58" t="str">
            <v>Major</v>
          </cell>
          <cell r="I58" t="str">
            <v>624131</v>
          </cell>
          <cell r="J58" t="str">
            <v>External</v>
          </cell>
        </row>
        <row r="59">
          <cell r="A59" t="str">
            <v>610122</v>
          </cell>
          <cell r="B59" t="str">
            <v>Over-Short Gate Ticket Ringlin</v>
          </cell>
          <cell r="C59" t="str">
            <v>Over-Short Gate Ticket Ringlin</v>
          </cell>
          <cell r="D59" t="str">
            <v>Recommended Alternative Account - 624131</v>
          </cell>
          <cell r="E59" t="str">
            <v>No</v>
          </cell>
          <cell r="F59" t="str">
            <v>691904</v>
          </cell>
          <cell r="G59" t="str">
            <v>Cash Over &amp; Short</v>
          </cell>
          <cell r="H59" t="str">
            <v>Minor</v>
          </cell>
          <cell r="I59" t="str">
            <v>624131</v>
          </cell>
          <cell r="J59" t="str">
            <v>External</v>
          </cell>
        </row>
        <row r="60">
          <cell r="A60" t="str">
            <v>623055</v>
          </cell>
          <cell r="B60" t="str">
            <v>Over-Short Shop Sales-Ringling</v>
          </cell>
          <cell r="C60" t="str">
            <v>Over-Short Shop Sales-Ringling</v>
          </cell>
          <cell r="D60" t="str">
            <v>Recommended Alternative Account - 624131</v>
          </cell>
          <cell r="E60" t="str">
            <v>No</v>
          </cell>
          <cell r="F60" t="str">
            <v>691904</v>
          </cell>
          <cell r="G60" t="str">
            <v>Cash Over &amp; Short</v>
          </cell>
          <cell r="H60" t="str">
            <v>Minor</v>
          </cell>
          <cell r="I60" t="str">
            <v>624131</v>
          </cell>
          <cell r="J60" t="str">
            <v>External</v>
          </cell>
        </row>
        <row r="61">
          <cell r="A61" t="str">
            <v>661006</v>
          </cell>
          <cell r="B61" t="str">
            <v>Oth Op Cash Over &amp; Short</v>
          </cell>
          <cell r="C61" t="str">
            <v>Oth Op Cash Over &amp; Short</v>
          </cell>
          <cell r="D61" t="str">
            <v>Recommended Alternative Account - 624131</v>
          </cell>
          <cell r="E61" t="str">
            <v>No</v>
          </cell>
          <cell r="F61" t="str">
            <v>690400</v>
          </cell>
          <cell r="G61" t="str">
            <v>Cash Over &amp; Short</v>
          </cell>
          <cell r="H61" t="str">
            <v>Minor</v>
          </cell>
          <cell r="I61" t="str">
            <v>624131</v>
          </cell>
          <cell r="J61" t="str">
            <v>External</v>
          </cell>
        </row>
        <row r="62">
          <cell r="A62" t="str">
            <v>624105</v>
          </cell>
          <cell r="B62" t="str">
            <v>Collection Commissions</v>
          </cell>
          <cell r="C62" t="str">
            <v>Collections Commission Conserv</v>
          </cell>
          <cell r="D62" t="str">
            <v>Controller's Office Use Only - Commissions collected on delinquent accounts from the ConServe collection agency.</v>
          </cell>
          <cell r="E62" t="str">
            <v>No</v>
          </cell>
          <cell r="F62" t="str">
            <v>691905</v>
          </cell>
          <cell r="G62" t="str">
            <v>Collections Commission Conserv</v>
          </cell>
          <cell r="H62" t="str">
            <v>Major</v>
          </cell>
          <cell r="I62" t="str">
            <v>624105</v>
          </cell>
          <cell r="J62" t="str">
            <v>External</v>
          </cell>
        </row>
        <row r="63">
          <cell r="A63" t="str">
            <v>624107</v>
          </cell>
          <cell r="B63" t="str">
            <v>Collection Commissions-GRC</v>
          </cell>
          <cell r="C63" t="str">
            <v>Commission Collection Agcy-GRC</v>
          </cell>
          <cell r="D63" t="str">
            <v>Controller's Office Use Only - Commissions collected on delinquent accounts from the General Revenue Corporation collection agency.</v>
          </cell>
          <cell r="E63" t="str">
            <v>No</v>
          </cell>
          <cell r="F63" t="str">
            <v>691905</v>
          </cell>
          <cell r="G63" t="str">
            <v>Commission Collection Agcy-GRC</v>
          </cell>
          <cell r="H63" t="str">
            <v>Major</v>
          </cell>
          <cell r="I63" t="str">
            <v>624107</v>
          </cell>
          <cell r="J63" t="str">
            <v>External</v>
          </cell>
        </row>
        <row r="64">
          <cell r="A64" t="str">
            <v>624106</v>
          </cell>
          <cell r="B64" t="str">
            <v>Collection Commissions-VR</v>
          </cell>
          <cell r="C64" t="str">
            <v>Commission Collection Agcy-VR</v>
          </cell>
          <cell r="D64" t="str">
            <v>Controller's Office Use Only - Commissions collected on delinquent accounts from the Van Ru Credit Corporation collection agency.</v>
          </cell>
          <cell r="E64" t="str">
            <v>No</v>
          </cell>
          <cell r="F64" t="str">
            <v>691905</v>
          </cell>
          <cell r="G64" t="str">
            <v>Commission Collection Agcy-VR</v>
          </cell>
          <cell r="H64" t="str">
            <v>Major</v>
          </cell>
          <cell r="I64" t="str">
            <v>624106</v>
          </cell>
          <cell r="J64" t="str">
            <v>External</v>
          </cell>
        </row>
        <row r="65">
          <cell r="A65" t="str">
            <v>624109</v>
          </cell>
          <cell r="B65" t="str">
            <v>Collection Commission -W F</v>
          </cell>
          <cell r="C65" t="str">
            <v>Commission Collection Agcy-WF</v>
          </cell>
          <cell r="D65" t="str">
            <v>Controller's Office Use Only - Commissions collected on delinquent accounts from the Williams &amp; Fudge collection agency.</v>
          </cell>
          <cell r="E65" t="str">
            <v>No</v>
          </cell>
          <cell r="F65" t="str">
            <v>691905</v>
          </cell>
          <cell r="G65" t="str">
            <v>Commission Collection Agcy-WF</v>
          </cell>
          <cell r="H65" t="str">
            <v>Major</v>
          </cell>
          <cell r="I65" t="str">
            <v>624109</v>
          </cell>
          <cell r="J65" t="str">
            <v>External</v>
          </cell>
        </row>
        <row r="66">
          <cell r="A66" t="str">
            <v>620401</v>
          </cell>
          <cell r="B66" t="str">
            <v>Aux Credit Card 2% Svc Fee</v>
          </cell>
          <cell r="C66" t="str">
            <v>Credit Card Convenience Fees</v>
          </cell>
          <cell r="D66" t="str">
            <v>Web convenience fees collected from online payments to Student Financial Services.</v>
          </cell>
          <cell r="E66" t="str">
            <v>Yes</v>
          </cell>
          <cell r="F66" t="str">
            <v>691905</v>
          </cell>
          <cell r="G66" t="str">
            <v>Credit Card Convenience Fees</v>
          </cell>
          <cell r="H66" t="str">
            <v>Major</v>
          </cell>
          <cell r="I66" t="str">
            <v>620401</v>
          </cell>
          <cell r="J66" t="str">
            <v>External</v>
          </cell>
        </row>
        <row r="67">
          <cell r="A67" t="str">
            <v>610074</v>
          </cell>
          <cell r="B67" t="str">
            <v>FSUCard Annual Fee</v>
          </cell>
          <cell r="C67" t="str">
            <v>Fees FSUCard Annual</v>
          </cell>
          <cell r="D67" t="str">
            <v>Semi-annual fee charged to all main-campus students each Fall and Spring semester</v>
          </cell>
          <cell r="E67" t="str">
            <v>No</v>
          </cell>
          <cell r="F67" t="str">
            <v>690190</v>
          </cell>
          <cell r="G67" t="str">
            <v>Fees FSUCard Annual</v>
          </cell>
          <cell r="H67" t="str">
            <v>Major</v>
          </cell>
          <cell r="I67" t="str">
            <v>610074</v>
          </cell>
          <cell r="J67" t="str">
            <v>External</v>
          </cell>
        </row>
        <row r="68">
          <cell r="A68" t="str">
            <v>610075</v>
          </cell>
          <cell r="B68" t="str">
            <v>FSUCard Initial Fee</v>
          </cell>
          <cell r="C68" t="str">
            <v>Fees FSUCard Initial</v>
          </cell>
          <cell r="D68" t="str">
            <v>Fees collected from students, faculty and staff for the initial issuance of an FSUCard</v>
          </cell>
          <cell r="E68" t="str">
            <v>No</v>
          </cell>
          <cell r="F68" t="str">
            <v>690190</v>
          </cell>
          <cell r="G68" t="str">
            <v>Fees FSUCard Initial</v>
          </cell>
          <cell r="H68" t="str">
            <v>Major</v>
          </cell>
          <cell r="I68" t="str">
            <v>610075</v>
          </cell>
          <cell r="J68" t="str">
            <v>External</v>
          </cell>
        </row>
        <row r="69">
          <cell r="A69" t="str">
            <v>610073</v>
          </cell>
          <cell r="B69" t="str">
            <v>FSUCard Replacement Fee</v>
          </cell>
          <cell r="C69" t="str">
            <v>Fees FSUCard Replacement</v>
          </cell>
          <cell r="D69" t="str">
            <v>Fees collected from students, faculty and staff for the replacement of an FSUCard</v>
          </cell>
          <cell r="E69" t="str">
            <v>No</v>
          </cell>
          <cell r="F69" t="str">
            <v>690190</v>
          </cell>
          <cell r="G69" t="str">
            <v>Fees FSUCard Replacement</v>
          </cell>
          <cell r="H69" t="str">
            <v>Major</v>
          </cell>
          <cell r="I69" t="str">
            <v>610073</v>
          </cell>
          <cell r="J69" t="str">
            <v>External</v>
          </cell>
        </row>
        <row r="70">
          <cell r="A70" t="str">
            <v>610097</v>
          </cell>
          <cell r="B70" t="str">
            <v>Transcript Fee</v>
          </cell>
          <cell r="C70" t="str">
            <v>Fees Transcript</v>
          </cell>
          <cell r="D70" t="str">
            <v>Fee charged for each official transcript issued</v>
          </cell>
          <cell r="E70" t="str">
            <v>No</v>
          </cell>
          <cell r="F70" t="str">
            <v>690190</v>
          </cell>
          <cell r="G70" t="str">
            <v>Fees Transcript</v>
          </cell>
          <cell r="H70" t="str">
            <v>Major</v>
          </cell>
          <cell r="I70" t="str">
            <v>610097</v>
          </cell>
          <cell r="J70" t="str">
            <v>External</v>
          </cell>
        </row>
        <row r="71">
          <cell r="A71" t="str">
            <v>661002</v>
          </cell>
          <cell r="B71" t="str">
            <v>Oth Op Fines &amp; Penalties</v>
          </cell>
          <cell r="C71" t="str">
            <v>Fines &amp; Penalties</v>
          </cell>
          <cell r="D71" t="str">
            <v>Revenues from fines and penalties other than those specifically identified by other revenue codes; excludes parking citation revenues (624005).</v>
          </cell>
          <cell r="E71" t="str">
            <v>Yes</v>
          </cell>
          <cell r="F71">
            <v>691202</v>
          </cell>
          <cell r="G71" t="str">
            <v>Fines &amp; Penalties</v>
          </cell>
          <cell r="H71" t="str">
            <v>Major</v>
          </cell>
          <cell r="I71" t="str">
            <v>661002</v>
          </cell>
          <cell r="J71" t="str">
            <v>External</v>
          </cell>
        </row>
        <row r="72">
          <cell r="A72" t="str">
            <v>627001</v>
          </cell>
          <cell r="B72" t="str">
            <v>Aux Fines and Penalties</v>
          </cell>
          <cell r="C72" t="str">
            <v>Aux Fines and Penalties</v>
          </cell>
          <cell r="D72" t="str">
            <v>Recommended Alternative Account - 661002</v>
          </cell>
          <cell r="E72" t="str">
            <v>No</v>
          </cell>
          <cell r="F72" t="str">
            <v>691200</v>
          </cell>
          <cell r="G72" t="str">
            <v>Fines &amp; Penalties</v>
          </cell>
          <cell r="H72" t="str">
            <v>Minor</v>
          </cell>
          <cell r="I72" t="str">
            <v>661002</v>
          </cell>
          <cell r="J72" t="str">
            <v>External</v>
          </cell>
        </row>
        <row r="73">
          <cell r="A73" t="str">
            <v>678000</v>
          </cell>
          <cell r="B73" t="str">
            <v>Gain / Loss on Sale of Invest</v>
          </cell>
          <cell r="C73" t="str">
            <v>Gain / Loss on Sale of Invest</v>
          </cell>
          <cell r="D73" t="str">
            <v>Controller's Office Use Only - To record the gain or loss on the sale of an investment</v>
          </cell>
          <cell r="E73" t="str">
            <v>No</v>
          </cell>
          <cell r="F73">
            <v>690500</v>
          </cell>
          <cell r="G73" t="str">
            <v>Gain / Loss on Sale of Invest</v>
          </cell>
          <cell r="H73" t="str">
            <v>Major</v>
          </cell>
          <cell r="I73" t="str">
            <v>678000</v>
          </cell>
          <cell r="J73" t="str">
            <v>External</v>
          </cell>
        </row>
        <row r="74">
          <cell r="A74" t="str">
            <v>620282</v>
          </cell>
          <cell r="B74" t="str">
            <v>Aux Insurance Claims Thagard</v>
          </cell>
          <cell r="C74" t="str">
            <v>Insurance Recoveries</v>
          </cell>
          <cell r="D74" t="str">
            <v>Payments received from insurance companies for services rendered to their insureds.</v>
          </cell>
          <cell r="E74" t="str">
            <v>Yes</v>
          </cell>
          <cell r="F74" t="str">
            <v>692801</v>
          </cell>
          <cell r="G74" t="str">
            <v>Insurance Recoveries</v>
          </cell>
          <cell r="H74" t="str">
            <v>Major</v>
          </cell>
          <cell r="I74" t="str">
            <v>620282</v>
          </cell>
          <cell r="J74" t="str">
            <v>External</v>
          </cell>
        </row>
        <row r="75">
          <cell r="A75" t="str">
            <v>620280</v>
          </cell>
          <cell r="B75" t="str">
            <v>Aux Insurance Recoveries</v>
          </cell>
          <cell r="C75" t="str">
            <v>Aux Insurance Recoveries</v>
          </cell>
          <cell r="D75" t="str">
            <v>Recommended Alternative Account - 620282</v>
          </cell>
          <cell r="E75" t="str">
            <v>No</v>
          </cell>
          <cell r="F75" t="str">
            <v>692801</v>
          </cell>
          <cell r="G75" t="str">
            <v>Insurance Recoveries</v>
          </cell>
          <cell r="H75" t="str">
            <v>Minor</v>
          </cell>
          <cell r="I75" t="str">
            <v>620282</v>
          </cell>
          <cell r="J75" t="str">
            <v>External</v>
          </cell>
        </row>
        <row r="76">
          <cell r="A76" t="str">
            <v>620281</v>
          </cell>
          <cell r="B76" t="str">
            <v>Aux Ins Recoveries Other</v>
          </cell>
          <cell r="C76" t="str">
            <v>Aux Ins Recoveries Other</v>
          </cell>
          <cell r="D76" t="str">
            <v>Recommended Alternative Account - 620282</v>
          </cell>
          <cell r="E76" t="str">
            <v>No</v>
          </cell>
          <cell r="F76" t="str">
            <v>692801</v>
          </cell>
          <cell r="G76" t="str">
            <v>Insurance Recoveries</v>
          </cell>
          <cell r="H76" t="str">
            <v>Minor</v>
          </cell>
          <cell r="I76" t="str">
            <v>620282</v>
          </cell>
          <cell r="J76" t="str">
            <v>External</v>
          </cell>
        </row>
        <row r="77">
          <cell r="A77" t="str">
            <v>661103</v>
          </cell>
          <cell r="B77" t="str">
            <v>OthOp Insurance Recoveries</v>
          </cell>
          <cell r="C77" t="str">
            <v>OthOp Insurance Recoveries</v>
          </cell>
          <cell r="D77" t="str">
            <v>Recommended Alternative Account - 620282</v>
          </cell>
          <cell r="E77" t="str">
            <v>No</v>
          </cell>
          <cell r="F77" t="str">
            <v>692801</v>
          </cell>
          <cell r="G77" t="str">
            <v>Insurance Recoveries</v>
          </cell>
          <cell r="H77" t="str">
            <v>Minor</v>
          </cell>
          <cell r="I77" t="str">
            <v>620282</v>
          </cell>
          <cell r="J77" t="str">
            <v>External</v>
          </cell>
        </row>
        <row r="78">
          <cell r="A78" t="str">
            <v>663048</v>
          </cell>
          <cell r="B78" t="str">
            <v>Other Non Operating Revenue</v>
          </cell>
          <cell r="C78" t="str">
            <v>Other Non Operating Revenue</v>
          </cell>
          <cell r="D78" t="str">
            <v>Controller's Office Use Only - Non-operating revenues.</v>
          </cell>
          <cell r="E78" t="str">
            <v>No</v>
          </cell>
          <cell r="F78" t="str">
            <v>690400</v>
          </cell>
          <cell r="G78" t="str">
            <v>Other Non Operating Revenue</v>
          </cell>
          <cell r="H78" t="str">
            <v>Major</v>
          </cell>
          <cell r="I78" t="str">
            <v>663048</v>
          </cell>
          <cell r="J78" t="str">
            <v>External</v>
          </cell>
        </row>
        <row r="79">
          <cell r="A79" t="str">
            <v>624104</v>
          </cell>
          <cell r="B79" t="str">
            <v>Aux Returned Check Chrg</v>
          </cell>
          <cell r="C79" t="str">
            <v>Returned Check Fees</v>
          </cell>
          <cell r="D79" t="str">
            <v>Charges to students and external customers for checks and electronic authorizations for payment returned by a bank to FSU.</v>
          </cell>
          <cell r="E79" t="str">
            <v>No</v>
          </cell>
          <cell r="F79" t="str">
            <v>691200</v>
          </cell>
          <cell r="G79" t="str">
            <v>Returned Check Fees</v>
          </cell>
          <cell r="H79" t="str">
            <v>Major</v>
          </cell>
          <cell r="I79" t="str">
            <v>624104</v>
          </cell>
          <cell r="J79" t="str">
            <v>External</v>
          </cell>
        </row>
        <row r="80">
          <cell r="A80" t="str">
            <v>612001</v>
          </cell>
          <cell r="B80" t="str">
            <v>Returned NSF Check Charges</v>
          </cell>
          <cell r="C80" t="str">
            <v>Returned NSF Check Charges</v>
          </cell>
          <cell r="D80" t="str">
            <v>Recommended Alternative Account - 624104</v>
          </cell>
          <cell r="E80" t="str">
            <v>No</v>
          </cell>
          <cell r="F80" t="str">
            <v>691200</v>
          </cell>
          <cell r="G80" t="str">
            <v>Returned Check Fees</v>
          </cell>
          <cell r="H80" t="str">
            <v>Minor</v>
          </cell>
          <cell r="I80" t="str">
            <v>624104</v>
          </cell>
          <cell r="J80" t="str">
            <v>External</v>
          </cell>
        </row>
        <row r="81">
          <cell r="A81" t="str">
            <v>624077</v>
          </cell>
          <cell r="B81" t="str">
            <v>Aux Advertising Revenues</v>
          </cell>
          <cell r="C81" t="str">
            <v>Sale/Svc Advertising Extrn</v>
          </cell>
          <cell r="D81" t="str">
            <v>Revenues from the sales of advertising space to entities other than FSU departments. Note that sales to FSU employees, other universities,and state and local governments are also considered "external"; these transactions may need to be segregated by customer for federal/state tax purposes.</v>
          </cell>
          <cell r="E81" t="str">
            <v>Yes</v>
          </cell>
          <cell r="F81" t="str">
            <v>691905</v>
          </cell>
          <cell r="G81" t="str">
            <v>Sale/Svc Advertising Extrn</v>
          </cell>
          <cell r="H81" t="str">
            <v>Major</v>
          </cell>
          <cell r="I81" t="str">
            <v>624077</v>
          </cell>
          <cell r="J81" t="str">
            <v>External</v>
          </cell>
        </row>
        <row r="82">
          <cell r="A82" t="str">
            <v>624103</v>
          </cell>
          <cell r="B82" t="str">
            <v>Aux Commissions</v>
          </cell>
          <cell r="C82" t="str">
            <v>Sale/Svc Commissions Extrn</v>
          </cell>
          <cell r="D82" t="str">
            <v>Commission earnings provided to entities other than FSU departments. Note that sales to FSU employees, other universities,and state and local governments are also considered "external"; these transactions may need to be segregated by customer for federal/state tax purposes.</v>
          </cell>
          <cell r="E82" t="str">
            <v>Yes</v>
          </cell>
          <cell r="F82" t="str">
            <v>691905</v>
          </cell>
          <cell r="G82" t="str">
            <v>Sale/Svc Commissions Extrn</v>
          </cell>
          <cell r="H82" t="str">
            <v>Major</v>
          </cell>
          <cell r="I82" t="str">
            <v>624103</v>
          </cell>
          <cell r="J82" t="str">
            <v>External</v>
          </cell>
        </row>
        <row r="83">
          <cell r="A83" t="str">
            <v>603403</v>
          </cell>
          <cell r="B83" t="str">
            <v>Ed Dpt Commission Rev FrNon-St</v>
          </cell>
          <cell r="C83" t="str">
            <v>Ed Dpt Commission Rev FrNon-St</v>
          </cell>
          <cell r="D83" t="str">
            <v>Recommended Alternative Account - 624103</v>
          </cell>
          <cell r="E83" t="str">
            <v>No</v>
          </cell>
          <cell r="F83" t="str">
            <v>691904</v>
          </cell>
          <cell r="G83" t="str">
            <v>Sale/Svc Commissions Extrn</v>
          </cell>
          <cell r="H83" t="str">
            <v>Minor</v>
          </cell>
          <cell r="I83" t="str">
            <v>624103</v>
          </cell>
          <cell r="J83" t="str">
            <v>External</v>
          </cell>
        </row>
        <row r="84">
          <cell r="A84" t="str">
            <v>624015</v>
          </cell>
          <cell r="B84" t="str">
            <v>Aux Alt Op Svc Commissn Non-St</v>
          </cell>
          <cell r="C84" t="str">
            <v>Aux Alt Op Svc Commissn Non-St</v>
          </cell>
          <cell r="D84" t="str">
            <v>Recommended Alternative Account - 624103</v>
          </cell>
          <cell r="E84" t="str">
            <v>No</v>
          </cell>
          <cell r="F84" t="str">
            <v>691905</v>
          </cell>
          <cell r="G84" t="str">
            <v>Sale/Svc Commissions Extrn</v>
          </cell>
          <cell r="H84" t="str">
            <v>Minor</v>
          </cell>
          <cell r="I84" t="str">
            <v>624103</v>
          </cell>
          <cell r="J84" t="str">
            <v>External</v>
          </cell>
        </row>
        <row r="85">
          <cell r="A85" t="str">
            <v>624022</v>
          </cell>
          <cell r="B85" t="str">
            <v>Aux 800 Svc Commission Non-St</v>
          </cell>
          <cell r="C85" t="str">
            <v>Aux 800 Svc Commission Non-St</v>
          </cell>
          <cell r="D85" t="str">
            <v>Recommended Alternative Account - 624103</v>
          </cell>
          <cell r="E85" t="str">
            <v>No</v>
          </cell>
          <cell r="F85" t="str">
            <v>691905</v>
          </cell>
          <cell r="G85" t="str">
            <v>Sale/Svc Commissions Extrn</v>
          </cell>
          <cell r="H85" t="str">
            <v>Minor</v>
          </cell>
          <cell r="I85" t="str">
            <v>624103</v>
          </cell>
          <cell r="J85" t="str">
            <v>External</v>
          </cell>
        </row>
        <row r="86">
          <cell r="A86" t="str">
            <v>624024</v>
          </cell>
          <cell r="B86" t="str">
            <v>Aux DSL Commission Non-St</v>
          </cell>
          <cell r="C86" t="str">
            <v>Aux DSL Commission Non-St</v>
          </cell>
          <cell r="D86" t="str">
            <v>Recommended Alternative Account - 624103</v>
          </cell>
          <cell r="E86" t="str">
            <v>No</v>
          </cell>
          <cell r="F86" t="str">
            <v>691905</v>
          </cell>
          <cell r="G86" t="str">
            <v>Sale/Svc Commissions Extrn</v>
          </cell>
          <cell r="H86" t="str">
            <v>Minor</v>
          </cell>
          <cell r="I86" t="str">
            <v>624103</v>
          </cell>
          <cell r="J86" t="str">
            <v>External</v>
          </cell>
        </row>
        <row r="87">
          <cell r="A87" t="str">
            <v>624025</v>
          </cell>
          <cell r="B87" t="str">
            <v>Aux Alt Egress Commiss Non-St</v>
          </cell>
          <cell r="C87" t="str">
            <v>Aux Alt Egress Commiss Non-St</v>
          </cell>
          <cell r="D87" t="str">
            <v>Recommended Alternative Account - 624103</v>
          </cell>
          <cell r="E87" t="str">
            <v>No</v>
          </cell>
          <cell r="F87" t="str">
            <v>691905</v>
          </cell>
          <cell r="G87" t="str">
            <v>Sale/Svc Commissions Extrn</v>
          </cell>
          <cell r="H87" t="str">
            <v>Minor</v>
          </cell>
          <cell r="I87" t="str">
            <v>624103</v>
          </cell>
          <cell r="J87" t="str">
            <v>External</v>
          </cell>
        </row>
        <row r="88">
          <cell r="A88" t="str">
            <v>624039</v>
          </cell>
          <cell r="B88" t="str">
            <v>Aux Pay Station Commiss Non-St</v>
          </cell>
          <cell r="C88" t="str">
            <v>Aux Pay Station Commiss Non-St</v>
          </cell>
          <cell r="D88" t="str">
            <v>Recommended Alternative Account - 624103</v>
          </cell>
          <cell r="E88" t="str">
            <v>No</v>
          </cell>
          <cell r="F88" t="str">
            <v>691905</v>
          </cell>
          <cell r="G88" t="str">
            <v>Sale/Svc Commissions Extrn</v>
          </cell>
          <cell r="H88" t="str">
            <v>Minor</v>
          </cell>
          <cell r="I88" t="str">
            <v>624103</v>
          </cell>
          <cell r="J88" t="str">
            <v>External</v>
          </cell>
        </row>
        <row r="89">
          <cell r="A89" t="str">
            <v>628001</v>
          </cell>
          <cell r="B89" t="str">
            <v>Sale Data Processing Services</v>
          </cell>
          <cell r="C89" t="str">
            <v>Sale/Svc Data Processing Extrn</v>
          </cell>
          <cell r="D89" t="str">
            <v>Revenues from data processing services provided to entities other than FSU departments. Note that sales to FSU employees, other universities,and state and local governments are also considered "external"; these transactions may need to be segregated by customer for federal/state tax purposes.</v>
          </cell>
          <cell r="E89" t="str">
            <v>Yes</v>
          </cell>
          <cell r="F89" t="str">
            <v>694800</v>
          </cell>
          <cell r="G89" t="str">
            <v>Sale/Svc Data Processing Extrn</v>
          </cell>
          <cell r="H89" t="str">
            <v>Major</v>
          </cell>
          <cell r="I89" t="str">
            <v>628001</v>
          </cell>
          <cell r="J89" t="str">
            <v>External</v>
          </cell>
        </row>
        <row r="90">
          <cell r="A90" t="str">
            <v>628003</v>
          </cell>
          <cell r="B90" t="str">
            <v>EDP Sales to DOE</v>
          </cell>
          <cell r="C90" t="str">
            <v>EDP Sales to DOE</v>
          </cell>
          <cell r="D90" t="str">
            <v>Recommended Alternative Account - 628001. DO NOT USE FOR SALES TO FSU DEPARTMENTS.</v>
          </cell>
          <cell r="E90" t="str">
            <v>No</v>
          </cell>
          <cell r="F90" t="str">
            <v>694800</v>
          </cell>
          <cell r="G90" t="str">
            <v>Sale/Svc Data Processing Extrn</v>
          </cell>
          <cell r="H90" t="str">
            <v>Minor</v>
          </cell>
          <cell r="I90" t="str">
            <v>628001</v>
          </cell>
          <cell r="J90" t="str">
            <v>External</v>
          </cell>
        </row>
        <row r="91">
          <cell r="A91" t="str">
            <v>628004</v>
          </cell>
          <cell r="B91" t="str">
            <v>EDP Sales - Other State</v>
          </cell>
          <cell r="C91" t="str">
            <v>EDP Sales - Other State</v>
          </cell>
          <cell r="D91" t="str">
            <v>Recommended Alternative Account - 628001. DO NOT USE FOR SALES TO FSU DEPARTMENTS.</v>
          </cell>
          <cell r="E91" t="str">
            <v>No</v>
          </cell>
          <cell r="F91" t="str">
            <v>694800</v>
          </cell>
          <cell r="G91" t="str">
            <v>Sale/Svc Data Processing Extrn</v>
          </cell>
          <cell r="H91" t="str">
            <v>Minor</v>
          </cell>
          <cell r="I91" t="str">
            <v>628001</v>
          </cell>
          <cell r="J91" t="str">
            <v>External</v>
          </cell>
        </row>
        <row r="92">
          <cell r="A92" t="str">
            <v>628005</v>
          </cell>
          <cell r="B92" t="str">
            <v>EDP Sales Outside St Govt</v>
          </cell>
          <cell r="C92" t="str">
            <v>EDP Sales Outside St Govt</v>
          </cell>
          <cell r="D92" t="str">
            <v>Recommended Alternative Account - 628001. DO NOT USE FOR SALES TO FSU DEPARTMENTS.</v>
          </cell>
          <cell r="E92" t="str">
            <v>No</v>
          </cell>
          <cell r="F92" t="str">
            <v>694802</v>
          </cell>
          <cell r="G92" t="str">
            <v>Sale/Svc Data Processing Extrn</v>
          </cell>
          <cell r="H92" t="str">
            <v>Minor</v>
          </cell>
          <cell r="I92" t="str">
            <v>628001</v>
          </cell>
          <cell r="J92" t="str">
            <v>External</v>
          </cell>
        </row>
        <row r="93">
          <cell r="A93" t="str">
            <v>628006</v>
          </cell>
          <cell r="B93" t="str">
            <v>EDP Sales to School Districts</v>
          </cell>
          <cell r="C93" t="str">
            <v>EDP Sales to School Districts</v>
          </cell>
          <cell r="D93" t="str">
            <v>Recommended Alternative Account - 628001. DO NOT USE FOR SALES TO FSU DEPARTMENTS.</v>
          </cell>
          <cell r="E93" t="str">
            <v>No</v>
          </cell>
          <cell r="F93" t="str">
            <v>694802</v>
          </cell>
          <cell r="G93" t="str">
            <v>Sale/Svc Data Processing Extrn</v>
          </cell>
          <cell r="H93" t="str">
            <v>Minor</v>
          </cell>
          <cell r="I93" t="str">
            <v>628001</v>
          </cell>
          <cell r="J93" t="str">
            <v>External</v>
          </cell>
        </row>
        <row r="94">
          <cell r="A94" t="str">
            <v>628007</v>
          </cell>
          <cell r="B94" t="str">
            <v>EDP Sales to Comm Colleges</v>
          </cell>
          <cell r="C94" t="str">
            <v>EDP Sales to Comm Colleges</v>
          </cell>
          <cell r="D94" t="str">
            <v>Recommended Alternative Account - 628001. DO NOT USE FOR SALES TO FSU DEPARTMENTS.</v>
          </cell>
          <cell r="E94" t="str">
            <v>No</v>
          </cell>
          <cell r="F94" t="str">
            <v>694802</v>
          </cell>
          <cell r="G94" t="str">
            <v>Sale/Svc Data Processing Extrn</v>
          </cell>
          <cell r="H94" t="str">
            <v>Minor</v>
          </cell>
          <cell r="I94" t="str">
            <v>628001</v>
          </cell>
          <cell r="J94" t="str">
            <v>External</v>
          </cell>
        </row>
        <row r="95">
          <cell r="A95" t="str">
            <v>628008</v>
          </cell>
          <cell r="B95" t="str">
            <v>EDP Sale Other Pol Subdivision</v>
          </cell>
          <cell r="C95" t="str">
            <v>EDP Sale Other Pol Subdivision</v>
          </cell>
          <cell r="D95" t="str">
            <v>Recommended Alternative Account - 628001. DO NOT USE FOR SALES TO FSU DEPARTMENTS.</v>
          </cell>
          <cell r="E95" t="str">
            <v>No</v>
          </cell>
          <cell r="F95" t="str">
            <v>694802</v>
          </cell>
          <cell r="G95" t="str">
            <v>Sale/Svc Data Processing Extrn</v>
          </cell>
          <cell r="H95" t="str">
            <v>Minor</v>
          </cell>
          <cell r="I95" t="str">
            <v>628001</v>
          </cell>
          <cell r="J95" t="str">
            <v>External</v>
          </cell>
        </row>
        <row r="96">
          <cell r="A96" t="str">
            <v>628009</v>
          </cell>
          <cell r="B96" t="str">
            <v>EDP Sales - NonProfit Private</v>
          </cell>
          <cell r="C96" t="str">
            <v>EDP Sales - NonProfit Private</v>
          </cell>
          <cell r="D96" t="str">
            <v>Recommended Alternative Account - 628001. DO NOT USE FOR SALES TO FSU DEPARTMENTS.</v>
          </cell>
          <cell r="E96" t="str">
            <v>No</v>
          </cell>
          <cell r="F96" t="str">
            <v>694802</v>
          </cell>
          <cell r="G96" t="str">
            <v>Sale/Svc Data Processing Extrn</v>
          </cell>
          <cell r="H96" t="str">
            <v>Minor</v>
          </cell>
          <cell r="I96" t="str">
            <v>628001</v>
          </cell>
          <cell r="J96" t="str">
            <v>External</v>
          </cell>
        </row>
        <row r="97">
          <cell r="A97" t="str">
            <v>628010</v>
          </cell>
          <cell r="B97" t="str">
            <v>EDP Sale For Profit - Private</v>
          </cell>
          <cell r="C97" t="str">
            <v>EDP Sale For Profit - Private</v>
          </cell>
          <cell r="D97" t="str">
            <v>Recommended Alternative Account - 628001. DO NOT USE FOR SALES TO FSU DEPARTMENTS.</v>
          </cell>
          <cell r="E97" t="str">
            <v>No</v>
          </cell>
          <cell r="F97" t="str">
            <v>694802</v>
          </cell>
          <cell r="G97" t="str">
            <v>Sale/Svc Data Processing Extrn</v>
          </cell>
          <cell r="H97" t="str">
            <v>Minor</v>
          </cell>
          <cell r="I97" t="str">
            <v>628001</v>
          </cell>
          <cell r="J97" t="str">
            <v>External</v>
          </cell>
        </row>
        <row r="98">
          <cell r="A98" t="str">
            <v>603405</v>
          </cell>
          <cell r="B98" t="str">
            <v>Ed Dpt Sales to Non-State</v>
          </cell>
          <cell r="C98" t="str">
            <v>Sale/Svc Ed Activities Extrn</v>
          </cell>
          <cell r="D98" t="str">
            <v>Sales and services to entities other than FSU departments of educational activities that are either related incidentally to the conduct of instruction, research and public service OR that exist to provide instructional and laboratory experience for students and that incidentally create goods/services that may be sold. Note that sales to FSU employees, other universities,and state and local governments are also considered "external"; these transactions may need to be segregated by customer for federal/state tax purposes.</v>
          </cell>
          <cell r="E98" t="str">
            <v>Yes</v>
          </cell>
          <cell r="F98" t="str">
            <v>691904</v>
          </cell>
          <cell r="G98" t="str">
            <v>Sale/Svc Ed Activities Extrn</v>
          </cell>
          <cell r="H98" t="str">
            <v>Major</v>
          </cell>
          <cell r="I98" t="str">
            <v>603405</v>
          </cell>
          <cell r="J98" t="str">
            <v>External</v>
          </cell>
        </row>
        <row r="99">
          <cell r="A99" t="str">
            <v>603404</v>
          </cell>
          <cell r="B99" t="str">
            <v>Ed Dept Ad Rev Fr Non-St</v>
          </cell>
          <cell r="C99" t="str">
            <v>Ed Dept Ad Rev Fr Non-St</v>
          </cell>
          <cell r="D99" t="str">
            <v>Recommended Alternative Account - 603405. DO NOT USE FOR SALES TO FSU DEPARTMENTS.</v>
          </cell>
          <cell r="E99" t="str">
            <v>No</v>
          </cell>
          <cell r="F99" t="str">
            <v>691904</v>
          </cell>
          <cell r="G99" t="str">
            <v>Sale/Svc Ed Activities Extrn</v>
          </cell>
          <cell r="H99" t="str">
            <v>Minor</v>
          </cell>
          <cell r="I99" t="str">
            <v>603405</v>
          </cell>
          <cell r="J99" t="str">
            <v>External</v>
          </cell>
        </row>
        <row r="100">
          <cell r="A100" t="str">
            <v>603701</v>
          </cell>
          <cell r="B100" t="str">
            <v>Ed Dept Fine/Penalty Rev</v>
          </cell>
          <cell r="C100" t="str">
            <v>Ed Dept Fine/Penalty Rev</v>
          </cell>
          <cell r="D100" t="str">
            <v>Recommended Alternative Account - 603405. DO NOT USE FOR SALES TO FSU DEPARTMENTS.</v>
          </cell>
          <cell r="E100" t="str">
            <v>No</v>
          </cell>
          <cell r="F100" t="str">
            <v>691200</v>
          </cell>
          <cell r="G100" t="str">
            <v>Sale/Svc Ed Activities Extrn</v>
          </cell>
          <cell r="H100" t="str">
            <v>Minor</v>
          </cell>
          <cell r="I100" t="str">
            <v>603405</v>
          </cell>
          <cell r="J100" t="str">
            <v>External</v>
          </cell>
        </row>
        <row r="101">
          <cell r="A101" t="str">
            <v>610072</v>
          </cell>
          <cell r="B101" t="str">
            <v>Examination &amp; Testing Fees</v>
          </cell>
          <cell r="C101" t="str">
            <v>Sale/Svc Exam &amp; Testing Extrn</v>
          </cell>
          <cell r="D101" t="str">
            <v>Revenues collected for testing services provided to entities other than FSU departments. Note that sales to FSU employees, other universities,and state and local governments are also considered "external"; these transactions may need to be segregated by customer for federal/state tax purposes.</v>
          </cell>
          <cell r="E101" t="str">
            <v>Yes</v>
          </cell>
          <cell r="F101" t="str">
            <v>690190</v>
          </cell>
          <cell r="G101" t="str">
            <v>Sale/Svc Exam &amp; Testing Extrn</v>
          </cell>
          <cell r="H101" t="str">
            <v>Major</v>
          </cell>
          <cell r="I101" t="str">
            <v>610072</v>
          </cell>
          <cell r="J101" t="str">
            <v>External</v>
          </cell>
        </row>
        <row r="102">
          <cell r="A102" t="str">
            <v>610199</v>
          </cell>
          <cell r="B102" t="str">
            <v>Fees-Other Miscellaneous</v>
          </cell>
          <cell r="C102" t="str">
            <v>Sale/Svc Fees &amp; Rebates Extrn</v>
          </cell>
          <cell r="D102" t="str">
            <v>Fees and rebates collected from entities other than FSU departments; includes ticket fees, diploma fees as well as PCard and other rebates; excludes ALL student fees related to tuition and classes. Note that sales to FSU employees, other universities,and state and local governments are also considered "external"; these transactions may need to be segregated by customer for federal/state tax purposes.</v>
          </cell>
          <cell r="E102" t="str">
            <v>Yes</v>
          </cell>
          <cell r="F102" t="str">
            <v>690190</v>
          </cell>
          <cell r="G102" t="str">
            <v>Sale/Svc Fees &amp; Rebates Extrn</v>
          </cell>
          <cell r="H102" t="str">
            <v>Major</v>
          </cell>
          <cell r="I102" t="str">
            <v>610199</v>
          </cell>
          <cell r="J102" t="str">
            <v>External</v>
          </cell>
        </row>
        <row r="103">
          <cell r="A103" t="str">
            <v>663046</v>
          </cell>
          <cell r="B103" t="str">
            <v>DEBITEK Collection-Dist Access</v>
          </cell>
          <cell r="C103" t="str">
            <v>Sale/Svc FSU Card Vending</v>
          </cell>
          <cell r="D103" t="str">
            <v>Collections from vending machines on FSU cards.</v>
          </cell>
          <cell r="E103" t="str">
            <v>Yes</v>
          </cell>
          <cell r="F103" t="str">
            <v>690400</v>
          </cell>
          <cell r="G103" t="str">
            <v>Sale/Svc FSU Card Vending</v>
          </cell>
          <cell r="H103" t="str">
            <v>Major</v>
          </cell>
          <cell r="I103" t="str">
            <v>663046</v>
          </cell>
          <cell r="J103" t="str">
            <v>External</v>
          </cell>
        </row>
        <row r="104">
          <cell r="A104" t="str">
            <v>620405</v>
          </cell>
          <cell r="B104" t="str">
            <v>Aux Criminology Jrnl Sales</v>
          </cell>
          <cell r="C104" t="str">
            <v>Sale/Svc Jrnls/Publicatn Extrn</v>
          </cell>
          <cell r="D104" t="str">
            <v>Revenues from the sale of scientific, scholarly, literary and other publications to entities other than FSU departments. Note that sales to FSU employees and the State of Florida are also considered "external".</v>
          </cell>
          <cell r="E104" t="str">
            <v>Yes</v>
          </cell>
          <cell r="F104" t="str">
            <v>691904</v>
          </cell>
          <cell r="G104" t="str">
            <v>Sale/Svc Jrnls/Publicatn Extrn</v>
          </cell>
          <cell r="H104" t="str">
            <v>Major</v>
          </cell>
          <cell r="I104" t="str">
            <v>620405</v>
          </cell>
          <cell r="J104" t="str">
            <v>External</v>
          </cell>
        </row>
        <row r="105">
          <cell r="A105" t="str">
            <v>623001</v>
          </cell>
          <cell r="B105" t="str">
            <v>Aux Misc Sales to Non-State</v>
          </cell>
          <cell r="C105" t="str">
            <v xml:space="preserve">Sale/Svc Other Extrn </v>
          </cell>
          <cell r="D105" t="str">
            <v>Sales to entities other than FSU departments of those goods and services not specifically identified by other "Sale/Svc" revenue codes. Note that sales to FSU employees, other universities,and state and local governments are also considered "external"; these transactions may need to be segregated by customer for federal/state tax purposes.</v>
          </cell>
          <cell r="E105" t="str">
            <v>Yes</v>
          </cell>
          <cell r="F105" t="str">
            <v>691904</v>
          </cell>
          <cell r="G105" t="str">
            <v xml:space="preserve">Sale/Svc Other Extrn </v>
          </cell>
          <cell r="H105" t="str">
            <v>Major</v>
          </cell>
          <cell r="I105" t="str">
            <v>623001</v>
          </cell>
          <cell r="J105" t="str">
            <v>External</v>
          </cell>
        </row>
        <row r="106">
          <cell r="A106" t="str">
            <v>610125</v>
          </cell>
          <cell r="B106" t="str">
            <v>Ringling Audio Tour Revenue</v>
          </cell>
          <cell r="C106" t="str">
            <v>Ringling Audio Tour Revenue</v>
          </cell>
          <cell r="D106" t="str">
            <v>Recommended Alternative Account - 623001. DO NOT USE FOR SALES TO FSU DEPARTMENTS.</v>
          </cell>
          <cell r="E106" t="str">
            <v>No</v>
          </cell>
          <cell r="F106" t="str">
            <v>691905</v>
          </cell>
          <cell r="G106" t="str">
            <v xml:space="preserve">Sale/Svc Other Extrn </v>
          </cell>
          <cell r="H106" t="str">
            <v>Minor</v>
          </cell>
          <cell r="I106" t="str">
            <v>623001</v>
          </cell>
          <cell r="J106" t="str">
            <v>External</v>
          </cell>
        </row>
        <row r="107">
          <cell r="A107" t="str">
            <v>610126</v>
          </cell>
          <cell r="B107" t="str">
            <v>Banyan Commission-Ringling</v>
          </cell>
          <cell r="C107" t="str">
            <v>Banyan Commission-Ringling</v>
          </cell>
          <cell r="D107" t="str">
            <v>Recommended Alternative Account - 623001. DO NOT USE FOR SALES TO FSU DEPARTMENTS.</v>
          </cell>
          <cell r="E107" t="str">
            <v>No</v>
          </cell>
          <cell r="F107" t="str">
            <v>691905</v>
          </cell>
          <cell r="G107" t="str">
            <v xml:space="preserve">Sale/Svc Other Extrn </v>
          </cell>
          <cell r="H107" t="str">
            <v>Minor</v>
          </cell>
          <cell r="I107" t="str">
            <v>623001</v>
          </cell>
          <cell r="J107" t="str">
            <v>External</v>
          </cell>
        </row>
        <row r="108">
          <cell r="A108" t="str">
            <v>621001</v>
          </cell>
          <cell r="B108" t="str">
            <v>Aux DHL Sales to St Agency</v>
          </cell>
          <cell r="C108" t="str">
            <v>Aux DHL Sales to St Agency</v>
          </cell>
          <cell r="D108" t="str">
            <v>Recommended Alternative Account - 623001. DO NOT USE FOR SALES TO FSU DEPARTMENTS.</v>
          </cell>
          <cell r="E108" t="str">
            <v>No</v>
          </cell>
          <cell r="F108" t="str">
            <v>691902</v>
          </cell>
          <cell r="G108" t="str">
            <v xml:space="preserve">Sale/Svc Other Extrn </v>
          </cell>
          <cell r="H108" t="str">
            <v>Minor</v>
          </cell>
          <cell r="I108" t="str">
            <v>623001</v>
          </cell>
          <cell r="J108" t="str">
            <v>External</v>
          </cell>
        </row>
        <row r="109">
          <cell r="A109" t="str">
            <v>621005</v>
          </cell>
          <cell r="B109" t="str">
            <v>Aux Stnd to Outside St Agency</v>
          </cell>
          <cell r="C109" t="str">
            <v>Aux Stnd to Outside St Agency</v>
          </cell>
          <cell r="D109" t="str">
            <v>Recommended Alternative Account - 623001. DO NOT USE FOR SALES TO FSU DEPARTMENTS.</v>
          </cell>
          <cell r="E109" t="str">
            <v>No</v>
          </cell>
          <cell r="F109" t="str">
            <v>691902</v>
          </cell>
          <cell r="G109" t="str">
            <v xml:space="preserve">Sale/Svc Other Extrn </v>
          </cell>
          <cell r="H109" t="str">
            <v>Minor</v>
          </cell>
          <cell r="I109" t="str">
            <v>623001</v>
          </cell>
          <cell r="J109" t="str">
            <v>External</v>
          </cell>
        </row>
        <row r="110">
          <cell r="A110" t="str">
            <v>621090</v>
          </cell>
          <cell r="B110" t="str">
            <v>Aux Misc Sales to St Agencies</v>
          </cell>
          <cell r="C110" t="str">
            <v>Aux Misc Sales to St Agencies</v>
          </cell>
          <cell r="D110" t="str">
            <v>Recommended Alternative Account - 623001. DO NOT USE FOR SALES TO FSU DEPARTMENTS.</v>
          </cell>
          <cell r="E110" t="str">
            <v>No</v>
          </cell>
          <cell r="F110" t="str">
            <v>691902</v>
          </cell>
          <cell r="G110" t="str">
            <v xml:space="preserve">Sale/Svc Other Extrn </v>
          </cell>
          <cell r="H110" t="str">
            <v>Minor</v>
          </cell>
          <cell r="I110" t="str">
            <v>623001</v>
          </cell>
          <cell r="J110" t="str">
            <v>External</v>
          </cell>
        </row>
        <row r="111">
          <cell r="A111" t="str">
            <v>623002</v>
          </cell>
          <cell r="B111" t="str">
            <v>Rev Distribut Aux Non-St Sales</v>
          </cell>
          <cell r="C111" t="str">
            <v>Rev Distribut Aux Non-St Sales</v>
          </cell>
          <cell r="D111" t="str">
            <v>Recommended Alternative Account - 623001. DO NOT USE FOR SALES TO FSU DEPARTMENTS.</v>
          </cell>
          <cell r="E111" t="str">
            <v>No</v>
          </cell>
          <cell r="F111" t="str">
            <v>691904</v>
          </cell>
          <cell r="G111" t="str">
            <v xml:space="preserve">Sale/Svc Other Extrn </v>
          </cell>
          <cell r="H111" t="str">
            <v>Minor</v>
          </cell>
          <cell r="I111" t="str">
            <v>623001</v>
          </cell>
          <cell r="J111" t="str">
            <v>External</v>
          </cell>
        </row>
        <row r="112">
          <cell r="A112" t="str">
            <v>623050</v>
          </cell>
          <cell r="B112" t="str">
            <v>Art Shop Sales-Ringling</v>
          </cell>
          <cell r="C112" t="str">
            <v>Art Shop Sales-Ringling</v>
          </cell>
          <cell r="D112" t="str">
            <v>Recommended Alternative Account - 623001. DO NOT USE FOR SALES TO FSU DEPARTMENTS.</v>
          </cell>
          <cell r="E112" t="str">
            <v>No</v>
          </cell>
          <cell r="F112" t="str">
            <v>691904</v>
          </cell>
          <cell r="G112" t="str">
            <v xml:space="preserve">Sale/Svc Other Extrn </v>
          </cell>
          <cell r="H112" t="str">
            <v>Minor</v>
          </cell>
          <cell r="I112" t="str">
            <v>623001</v>
          </cell>
          <cell r="J112" t="str">
            <v>External</v>
          </cell>
        </row>
        <row r="113">
          <cell r="A113" t="str">
            <v>623051</v>
          </cell>
          <cell r="B113" t="str">
            <v>Circus Shop Sales-Ringling</v>
          </cell>
          <cell r="C113" t="str">
            <v>Circus Shop Sales-Ringling</v>
          </cell>
          <cell r="D113" t="str">
            <v>Recommended Alternative Account - 623001. DO NOT USE FOR SALES TO FSU DEPARTMENTS.</v>
          </cell>
          <cell r="E113" t="str">
            <v>No</v>
          </cell>
          <cell r="F113" t="str">
            <v>691904</v>
          </cell>
          <cell r="G113" t="str">
            <v xml:space="preserve">Sale/Svc Other Extrn </v>
          </cell>
          <cell r="H113" t="str">
            <v>Minor</v>
          </cell>
          <cell r="I113" t="str">
            <v>623001</v>
          </cell>
          <cell r="J113" t="str">
            <v>External</v>
          </cell>
        </row>
        <row r="114">
          <cell r="A114" t="str">
            <v>623052</v>
          </cell>
          <cell r="B114" t="str">
            <v>CA'D'ZAN Shop Sales-Ringling</v>
          </cell>
          <cell r="C114" t="str">
            <v>CA'D'ZAN Shop Sales-Ringling</v>
          </cell>
          <cell r="D114" t="str">
            <v>Recommended Alternative Account - 623001. DO NOT USE FOR SALES TO FSU DEPARTMENTS.</v>
          </cell>
          <cell r="E114" t="str">
            <v>No</v>
          </cell>
          <cell r="F114" t="str">
            <v>691904</v>
          </cell>
          <cell r="G114" t="str">
            <v xml:space="preserve">Sale/Svc Other Extrn </v>
          </cell>
          <cell r="H114" t="str">
            <v>Minor</v>
          </cell>
          <cell r="I114" t="str">
            <v>623001</v>
          </cell>
          <cell r="J114" t="str">
            <v>External</v>
          </cell>
        </row>
        <row r="115">
          <cell r="A115" t="str">
            <v>623053</v>
          </cell>
          <cell r="B115" t="str">
            <v>Warehouse Sales-Ringling</v>
          </cell>
          <cell r="C115" t="str">
            <v>Warehouse Sales-Ringling</v>
          </cell>
          <cell r="D115" t="str">
            <v>Recommended Alternative Account - 623001. DO NOT USE FOR SALES TO FSU DEPARTMENTS.</v>
          </cell>
          <cell r="E115" t="str">
            <v>No</v>
          </cell>
          <cell r="F115" t="str">
            <v>691904</v>
          </cell>
          <cell r="G115" t="str">
            <v xml:space="preserve">Sale/Svc Other Extrn </v>
          </cell>
          <cell r="H115" t="str">
            <v>Minor</v>
          </cell>
          <cell r="I115" t="str">
            <v>623001</v>
          </cell>
          <cell r="J115" t="str">
            <v>External</v>
          </cell>
        </row>
        <row r="116">
          <cell r="A116" t="str">
            <v>624010</v>
          </cell>
          <cell r="B116" t="str">
            <v>FSU P.O. Box Fees</v>
          </cell>
          <cell r="C116" t="str">
            <v>FSU P.O. Box Fees</v>
          </cell>
          <cell r="D116" t="str">
            <v>Recommended Alternative Account - 623001. DO NOT USE FOR SALES TO FSU DEPARTMENTS.</v>
          </cell>
          <cell r="E116" t="str">
            <v>No</v>
          </cell>
          <cell r="F116" t="str">
            <v>691905</v>
          </cell>
          <cell r="G116" t="str">
            <v xml:space="preserve">Sale/Svc Other Extrn </v>
          </cell>
          <cell r="H116" t="str">
            <v>Minor</v>
          </cell>
          <cell r="I116" t="str">
            <v>623001</v>
          </cell>
          <cell r="J116" t="str">
            <v>External</v>
          </cell>
        </row>
        <row r="117">
          <cell r="A117" t="str">
            <v>624045</v>
          </cell>
          <cell r="B117" t="str">
            <v>Internation Mail Srvc-St Agncy</v>
          </cell>
          <cell r="C117" t="str">
            <v>Internation Mail Srvc-St Agncy</v>
          </cell>
          <cell r="D117" t="str">
            <v>Recommended Alternative Account - 623001. DO NOT USE FOR SALES TO FSU DEPARTMENTS.</v>
          </cell>
          <cell r="E117" t="str">
            <v>No</v>
          </cell>
          <cell r="F117" t="str">
            <v>691902</v>
          </cell>
          <cell r="G117" t="str">
            <v xml:space="preserve">Sale/Svc Other Extrn </v>
          </cell>
          <cell r="H117" t="str">
            <v>Minor</v>
          </cell>
          <cell r="I117" t="str">
            <v>623001</v>
          </cell>
          <cell r="J117" t="str">
            <v>External</v>
          </cell>
        </row>
        <row r="118">
          <cell r="A118" t="str">
            <v>624050</v>
          </cell>
          <cell r="B118" t="str">
            <v>DHL Sales Non State</v>
          </cell>
          <cell r="C118" t="str">
            <v>DHL Sales Non State</v>
          </cell>
          <cell r="D118" t="str">
            <v>Recommended Alternative Account - 623001. DO NOT USE FOR SALES TO FSU DEPARTMENTS.</v>
          </cell>
          <cell r="E118" t="str">
            <v>No</v>
          </cell>
          <cell r="F118" t="str">
            <v>691905</v>
          </cell>
          <cell r="G118" t="str">
            <v xml:space="preserve">Sale/Svc Other Extrn </v>
          </cell>
          <cell r="H118" t="str">
            <v>Minor</v>
          </cell>
          <cell r="I118" t="str">
            <v>623001</v>
          </cell>
          <cell r="J118" t="str">
            <v>External</v>
          </cell>
        </row>
        <row r="119">
          <cell r="A119" t="str">
            <v>624065</v>
          </cell>
          <cell r="B119" t="str">
            <v>Orientation Fee Spcl Student</v>
          </cell>
          <cell r="C119" t="str">
            <v>Orientation Fee Spcl Student</v>
          </cell>
          <cell r="D119" t="str">
            <v>Recommended Alternative Account - 623001. DO NOT USE FOR SALES TO FSU DEPARTMENTS.</v>
          </cell>
          <cell r="E119" t="str">
            <v>No</v>
          </cell>
          <cell r="F119" t="str">
            <v>690190</v>
          </cell>
          <cell r="G119" t="str">
            <v xml:space="preserve">Sale/Svc Other Extrn </v>
          </cell>
          <cell r="H119" t="str">
            <v>Minor</v>
          </cell>
          <cell r="I119" t="str">
            <v>623001</v>
          </cell>
          <cell r="J119" t="str">
            <v>External</v>
          </cell>
        </row>
        <row r="120">
          <cell r="A120" t="str">
            <v>624075</v>
          </cell>
          <cell r="B120" t="str">
            <v>Leach Center</v>
          </cell>
          <cell r="C120" t="str">
            <v>Leach Center</v>
          </cell>
          <cell r="D120" t="str">
            <v>Recommended Alternative Account - 623001. DO NOT USE FOR SALES TO FSU DEPARTMENTS.</v>
          </cell>
          <cell r="E120" t="str">
            <v>No</v>
          </cell>
          <cell r="F120" t="str">
            <v>691905</v>
          </cell>
          <cell r="G120" t="str">
            <v xml:space="preserve">Sale/Svc Other Extrn </v>
          </cell>
          <cell r="H120" t="str">
            <v>Minor</v>
          </cell>
          <cell r="I120" t="str">
            <v>623001</v>
          </cell>
          <cell r="J120" t="str">
            <v>External</v>
          </cell>
        </row>
        <row r="121">
          <cell r="A121" t="str">
            <v>624081</v>
          </cell>
          <cell r="B121" t="str">
            <v>Aux Sales to Students Thagard</v>
          </cell>
          <cell r="C121" t="str">
            <v>Aux Sales to Students Thagard</v>
          </cell>
          <cell r="D121" t="str">
            <v>Recommended Alternative Account - 623001. DO NOT USE FOR SALES TO FSU DEPARTMENTS.</v>
          </cell>
          <cell r="E121" t="str">
            <v>No</v>
          </cell>
          <cell r="F121" t="str">
            <v>691905</v>
          </cell>
          <cell r="G121" t="str">
            <v xml:space="preserve">Sale/Svc Other Extrn </v>
          </cell>
          <cell r="H121" t="str">
            <v>Minor</v>
          </cell>
          <cell r="I121" t="str">
            <v>623001</v>
          </cell>
          <cell r="J121" t="str">
            <v>External</v>
          </cell>
        </row>
        <row r="122">
          <cell r="A122" t="str">
            <v>624088</v>
          </cell>
          <cell r="B122" t="str">
            <v>Student Orientation Apparel</v>
          </cell>
          <cell r="C122" t="str">
            <v>Student Orientation Apparel</v>
          </cell>
          <cell r="D122" t="str">
            <v>Recommended Alternative Account - 623001. DO NOT USE FOR SALES TO FSU DEPARTMENTS.</v>
          </cell>
          <cell r="E122" t="str">
            <v>No</v>
          </cell>
          <cell r="F122" t="str">
            <v>691905</v>
          </cell>
          <cell r="G122" t="str">
            <v xml:space="preserve">Sale/Svc Other Extrn </v>
          </cell>
          <cell r="H122" t="str">
            <v>Minor</v>
          </cell>
          <cell r="I122" t="str">
            <v>623001</v>
          </cell>
          <cell r="J122" t="str">
            <v>External</v>
          </cell>
        </row>
        <row r="123">
          <cell r="A123" t="str">
            <v>624090</v>
          </cell>
          <cell r="B123" t="str">
            <v>Aux Sale Svc Outside St Govt</v>
          </cell>
          <cell r="C123" t="str">
            <v>Aux Sale Svc Outside St Govt</v>
          </cell>
          <cell r="D123" t="str">
            <v>Recommended Alternative Account - 623001. DO NOT USE FOR SALES TO FSU DEPARTMENTS.</v>
          </cell>
          <cell r="E123" t="str">
            <v>No</v>
          </cell>
          <cell r="F123" t="str">
            <v>691905</v>
          </cell>
          <cell r="G123" t="str">
            <v xml:space="preserve">Sale/Svc Other Extrn </v>
          </cell>
          <cell r="H123" t="str">
            <v>Minor</v>
          </cell>
          <cell r="I123" t="str">
            <v>623001</v>
          </cell>
          <cell r="J123" t="str">
            <v>External</v>
          </cell>
        </row>
        <row r="124">
          <cell r="A124" t="str">
            <v>625001</v>
          </cell>
          <cell r="B124" t="str">
            <v>Sale Goods to St Employees</v>
          </cell>
          <cell r="C124" t="str">
            <v>Sale Goods to St Employees</v>
          </cell>
          <cell r="D124" t="str">
            <v>Recommended Alternative Account - 623001. DO NOT USE FOR SALES TO FSU DEPARTMENTS.</v>
          </cell>
          <cell r="E124" t="str">
            <v>No</v>
          </cell>
          <cell r="F124" t="str">
            <v>691906</v>
          </cell>
          <cell r="G124" t="str">
            <v xml:space="preserve">Sale/Svc Other Extrn </v>
          </cell>
          <cell r="H124" t="str">
            <v>Minor</v>
          </cell>
          <cell r="I124" t="str">
            <v>623001</v>
          </cell>
          <cell r="J124" t="str">
            <v>External</v>
          </cell>
        </row>
        <row r="125">
          <cell r="A125" t="str">
            <v>626001</v>
          </cell>
          <cell r="B125" t="str">
            <v>Sale Services to St Employees</v>
          </cell>
          <cell r="C125" t="str">
            <v>Sale Services to St Employees</v>
          </cell>
          <cell r="D125" t="str">
            <v>Recommended Alternative Account - 623001. DO NOT USE FOR SALES TO FSU DEPARTMENTS.</v>
          </cell>
          <cell r="E125" t="str">
            <v>No</v>
          </cell>
          <cell r="F125" t="str">
            <v>691907</v>
          </cell>
          <cell r="G125" t="str">
            <v xml:space="preserve">Sale/Svc Other Extrn </v>
          </cell>
          <cell r="H125" t="str">
            <v>Minor</v>
          </cell>
          <cell r="I125" t="str">
            <v>623001</v>
          </cell>
          <cell r="J125" t="str">
            <v>External</v>
          </cell>
        </row>
        <row r="126">
          <cell r="A126" t="str">
            <v>661030</v>
          </cell>
          <cell r="B126" t="str">
            <v>OthOp Sale Good&amp;Svcs to State</v>
          </cell>
          <cell r="C126" t="str">
            <v>OthOp Sale Good&amp;Svcs to State</v>
          </cell>
          <cell r="D126" t="str">
            <v>Recommended Alternative Account - 623001. DO NOT USE FOR SALES TO FSU DEPARTMENTS.</v>
          </cell>
          <cell r="E126" t="str">
            <v>No</v>
          </cell>
          <cell r="F126" t="str">
            <v>691902</v>
          </cell>
          <cell r="G126" t="str">
            <v xml:space="preserve">Sale/Svc Other Extrn </v>
          </cell>
          <cell r="H126" t="str">
            <v>Minor</v>
          </cell>
          <cell r="I126" t="str">
            <v>623001</v>
          </cell>
          <cell r="J126" t="str">
            <v>External</v>
          </cell>
        </row>
        <row r="127">
          <cell r="A127" t="str">
            <v>661041</v>
          </cell>
          <cell r="B127" t="str">
            <v>OthOp Sale Goods Non-St Entity</v>
          </cell>
          <cell r="C127" t="str">
            <v>OthOp Sale Goods Non-St Entity</v>
          </cell>
          <cell r="D127" t="str">
            <v>Recommended Alternative Account - 623001. DO NOT USE FOR SALES TO FSU DEPARTMENTS.</v>
          </cell>
          <cell r="E127" t="str">
            <v>No</v>
          </cell>
          <cell r="F127" t="str">
            <v>691904</v>
          </cell>
          <cell r="G127" t="str">
            <v xml:space="preserve">Sale/Svc Other Extrn </v>
          </cell>
          <cell r="H127" t="str">
            <v>Minor</v>
          </cell>
          <cell r="I127" t="str">
            <v>623001</v>
          </cell>
          <cell r="J127" t="str">
            <v>External</v>
          </cell>
        </row>
        <row r="128">
          <cell r="A128" t="str">
            <v>661051</v>
          </cell>
          <cell r="B128" t="str">
            <v>OthOp Sale Svcs Non-St Entity</v>
          </cell>
          <cell r="C128" t="str">
            <v>OthOp Sale Svcs Non-St Entity</v>
          </cell>
          <cell r="D128" t="str">
            <v>Recommended Alternative Account - 623001. DO NOT USE FOR SALES TO FSU DEPARTMENTS.</v>
          </cell>
          <cell r="E128" t="str">
            <v>No</v>
          </cell>
          <cell r="F128" t="str">
            <v>691905</v>
          </cell>
          <cell r="G128" t="str">
            <v xml:space="preserve">Sale/Svc Other Extrn </v>
          </cell>
          <cell r="H128" t="str">
            <v>Minor</v>
          </cell>
          <cell r="I128" t="str">
            <v>623001</v>
          </cell>
          <cell r="J128" t="str">
            <v>External</v>
          </cell>
        </row>
        <row r="129">
          <cell r="A129" t="str">
            <v>661071</v>
          </cell>
          <cell r="B129" t="str">
            <v>OthOp Sale Svc to St Empl</v>
          </cell>
          <cell r="C129" t="str">
            <v>OthOp Sale Svc to St Empl</v>
          </cell>
          <cell r="D129" t="str">
            <v>Recommended Alternative Account - 623001. DO NOT USE FOR SALES TO FSU DEPARTMENTS.</v>
          </cell>
          <cell r="E129" t="str">
            <v>No</v>
          </cell>
          <cell r="F129" t="str">
            <v>691907</v>
          </cell>
          <cell r="G129" t="str">
            <v xml:space="preserve">Sale/Svc Other Extrn </v>
          </cell>
          <cell r="H129" t="str">
            <v>Minor</v>
          </cell>
          <cell r="I129" t="str">
            <v>623001</v>
          </cell>
          <cell r="J129" t="str">
            <v>External</v>
          </cell>
        </row>
        <row r="130">
          <cell r="A130" t="str">
            <v>624005</v>
          </cell>
          <cell r="B130" t="str">
            <v>Decals</v>
          </cell>
          <cell r="C130" t="str">
            <v>Sale/Svc Parking Decals Extrn</v>
          </cell>
          <cell r="D130" t="str">
            <v>Revenues from the sale of FSU parking decals to entities other than FSU departments. Note that sales to FSU employees, other universities,and state and local governments are also considered "external"; these transactions may need to be segregated by customer for federal/state tax purposes.</v>
          </cell>
          <cell r="E130" t="str">
            <v>Yes</v>
          </cell>
          <cell r="F130" t="str">
            <v>691905</v>
          </cell>
          <cell r="G130" t="str">
            <v>Sale/Svc Parking Decals Extrn</v>
          </cell>
          <cell r="H130" t="str">
            <v>Major</v>
          </cell>
          <cell r="I130" t="str">
            <v>624005</v>
          </cell>
          <cell r="J130" t="str">
            <v>External</v>
          </cell>
        </row>
        <row r="131">
          <cell r="A131" t="str">
            <v>624007</v>
          </cell>
          <cell r="B131" t="str">
            <v>Meter Revenues</v>
          </cell>
          <cell r="C131" t="str">
            <v>Sale/Svc Parking Meter Extrn</v>
          </cell>
          <cell r="D131" t="str">
            <v>Revenues from FSU parking meter collections from entities other than FSU departments. Note that sales to FSU employees, other universities,and state and local governments are also considered "external"; these transactions may need to be segregated by customer for federal/state tax purposes.</v>
          </cell>
          <cell r="E131" t="str">
            <v>Yes</v>
          </cell>
          <cell r="F131" t="str">
            <v>691905</v>
          </cell>
          <cell r="G131" t="str">
            <v>Sale/Svc Parking Meter Extrn</v>
          </cell>
          <cell r="H131" t="str">
            <v>Major</v>
          </cell>
          <cell r="I131" t="str">
            <v>624007</v>
          </cell>
          <cell r="J131" t="str">
            <v>External</v>
          </cell>
        </row>
        <row r="132">
          <cell r="A132" t="str">
            <v>624008</v>
          </cell>
          <cell r="B132" t="str">
            <v>Pay Lot Collections</v>
          </cell>
          <cell r="C132" t="str">
            <v>Sale/Svc Parking Pay Lot Extrn</v>
          </cell>
          <cell r="D132" t="str">
            <v>Revenues from FSU pay lot collections from entities other than FSU departments. Note that sales to FSU employees, other universities,and state and local governments are also considered "external"; these transactions may need to be segregated by customer for federal/state tax purposes.</v>
          </cell>
          <cell r="E132" t="str">
            <v>Yes</v>
          </cell>
          <cell r="F132" t="str">
            <v>691905</v>
          </cell>
          <cell r="G132" t="str">
            <v>Sale/Svc Parking Pay Lot Extrn</v>
          </cell>
          <cell r="H132" t="str">
            <v>Major</v>
          </cell>
          <cell r="I132" t="str">
            <v>624008</v>
          </cell>
          <cell r="J132" t="str">
            <v>External</v>
          </cell>
        </row>
        <row r="133">
          <cell r="A133" t="str">
            <v>624006</v>
          </cell>
          <cell r="B133" t="str">
            <v>Citations</v>
          </cell>
          <cell r="C133" t="str">
            <v>Sale/Svc ParkingCitation Extrn</v>
          </cell>
          <cell r="D133" t="str">
            <v>Revenues from the collection of penalties/fines for parking violations by entities other than FSU departments. Note that sales to FSU employees, other universities,and state and local governments are also considered "external"; these transactions may need to be segregated by customer for federal/state tax purposes.</v>
          </cell>
          <cell r="E133" t="str">
            <v>Yes</v>
          </cell>
          <cell r="F133" t="str">
            <v>691905</v>
          </cell>
          <cell r="G133" t="str">
            <v>Sale/Svc ParkingCitation Extrn</v>
          </cell>
          <cell r="H133" t="str">
            <v>Major</v>
          </cell>
          <cell r="I133" t="str">
            <v>624006</v>
          </cell>
          <cell r="J133" t="str">
            <v>External</v>
          </cell>
        </row>
        <row r="134">
          <cell r="A134" t="str">
            <v>623003</v>
          </cell>
          <cell r="B134" t="str">
            <v>Passport Revenue</v>
          </cell>
          <cell r="C134" t="str">
            <v>Sale/Svc Passports Extrn</v>
          </cell>
          <cell r="D134" t="str">
            <v>Revenues from the processing of passports for entities other than FSU departments. Note that sales to FSU employees, other universities,and state and local governments are also considered "external"; these transactions may need to be segregated by customer for federal/state tax purposes.</v>
          </cell>
          <cell r="E134" t="str">
            <v>Yes</v>
          </cell>
          <cell r="F134" t="str">
            <v>691904</v>
          </cell>
          <cell r="G134" t="str">
            <v>Sale/Svc Passports Extrn</v>
          </cell>
          <cell r="H134" t="str">
            <v>Major</v>
          </cell>
          <cell r="I134" t="str">
            <v>623003</v>
          </cell>
          <cell r="J134" t="str">
            <v>External</v>
          </cell>
        </row>
        <row r="135">
          <cell r="A135" t="str">
            <v>624079</v>
          </cell>
          <cell r="B135" t="str">
            <v>Aux Facility Rent Housing</v>
          </cell>
          <cell r="C135" t="str">
            <v>Sale/Svc Rent Housing Extrn</v>
          </cell>
          <cell r="D135" t="str">
            <v>Revenues from the rental of University housing to entities other than FSU departments. Note that sales to FSU employees, other universities,and state and local governments are also considered "external"; these transactions may need to be segregated by customer for federal/state tax purposes.</v>
          </cell>
          <cell r="E135" t="str">
            <v>Yes</v>
          </cell>
          <cell r="F135" t="str">
            <v>692100</v>
          </cell>
          <cell r="G135" t="str">
            <v>Sale/Svc Rent Housing Extrn</v>
          </cell>
          <cell r="H135" t="str">
            <v>Major</v>
          </cell>
          <cell r="I135" t="str">
            <v>624079</v>
          </cell>
          <cell r="J135" t="str">
            <v>External</v>
          </cell>
        </row>
        <row r="136">
          <cell r="A136" t="str">
            <v>610123</v>
          </cell>
          <cell r="B136" t="str">
            <v>Facilities Rental Fee-Ringling</v>
          </cell>
          <cell r="C136" t="str">
            <v>Facilities Rental Fee-Ringling</v>
          </cell>
          <cell r="D136" t="str">
            <v>Recommended Alternative Account - 624079. DO NOT USE FOR SALES TO FSU DEPARTMENTS.</v>
          </cell>
          <cell r="E136" t="str">
            <v>No</v>
          </cell>
          <cell r="F136" t="str">
            <v>692100</v>
          </cell>
          <cell r="G136" t="str">
            <v>Sale/Svc Rent Housing Extrn</v>
          </cell>
          <cell r="H136" t="str">
            <v>Minor</v>
          </cell>
          <cell r="I136" t="str">
            <v>624079</v>
          </cell>
          <cell r="J136" t="str">
            <v>External</v>
          </cell>
        </row>
        <row r="137">
          <cell r="A137" t="str">
            <v>624060</v>
          </cell>
          <cell r="B137" t="str">
            <v>Intern'l Prg Apartment Rent</v>
          </cell>
          <cell r="C137" t="str">
            <v>Sale/Svc Rent NonHousing Extrn</v>
          </cell>
          <cell r="D137" t="str">
            <v>Revenues from the rental of facilities and space other than University housing to entities other than FSU departments.  Note that sales to FSU employees, other universities,and state and local governments are also considered "external"; these transactions may need to be segregated by customer for federal/state tax purposes.</v>
          </cell>
          <cell r="E137" t="str">
            <v>Yes</v>
          </cell>
          <cell r="F137" t="str">
            <v>692100</v>
          </cell>
          <cell r="G137" t="str">
            <v>Sale/Svc Rent NonHousing Extrn</v>
          </cell>
          <cell r="H137" t="str">
            <v>Major</v>
          </cell>
          <cell r="I137" t="str">
            <v>624060</v>
          </cell>
          <cell r="J137" t="str">
            <v>External</v>
          </cell>
        </row>
        <row r="138">
          <cell r="A138" t="str">
            <v>603650</v>
          </cell>
          <cell r="B138" t="str">
            <v>Ed Dept Rent Rev Fr Non-St</v>
          </cell>
          <cell r="C138" t="str">
            <v>Ed Dept Rent Rev Fr Non-St</v>
          </cell>
          <cell r="D138" t="str">
            <v>Recommended Alternative Account - 624060. DO NOT USE FOR SALES TO FSU DEPARTMENTS.</v>
          </cell>
          <cell r="E138" t="str">
            <v>No</v>
          </cell>
          <cell r="F138" t="str">
            <v>692100</v>
          </cell>
          <cell r="G138" t="str">
            <v>Sale/Svc Rent NonHousing Extrn</v>
          </cell>
          <cell r="H138" t="str">
            <v>Minor</v>
          </cell>
          <cell r="I138" t="str">
            <v>624060</v>
          </cell>
          <cell r="J138" t="str">
            <v>External</v>
          </cell>
        </row>
        <row r="139">
          <cell r="A139" t="str">
            <v>624072</v>
          </cell>
          <cell r="B139" t="str">
            <v>Athletic Sponsorships</v>
          </cell>
          <cell r="C139" t="str">
            <v>Sale/Svc Sponsorships</v>
          </cell>
          <cell r="D139" t="str">
            <v>Revenues from the sponsorship of events or activities.</v>
          </cell>
          <cell r="E139" t="str">
            <v>Yes</v>
          </cell>
          <cell r="F139" t="str">
            <v>691905</v>
          </cell>
          <cell r="G139" t="str">
            <v>Sale/Svc Sponsorships</v>
          </cell>
          <cell r="H139" t="str">
            <v>Major</v>
          </cell>
          <cell r="I139" t="str">
            <v>624072</v>
          </cell>
          <cell r="J139" t="str">
            <v>External</v>
          </cell>
        </row>
        <row r="140">
          <cell r="A140" t="str">
            <v>624013</v>
          </cell>
          <cell r="B140" t="str">
            <v>Aux Vendor Marketing Rev N-St</v>
          </cell>
          <cell r="C140" t="str">
            <v>Aux Vendor Marketing Rev N-St</v>
          </cell>
          <cell r="D140" t="str">
            <v>Recommended Alternative Account - 624072</v>
          </cell>
          <cell r="E140" t="str">
            <v>No</v>
          </cell>
          <cell r="F140" t="str">
            <v>691905</v>
          </cell>
          <cell r="G140" t="str">
            <v>Sale/Svc Sponsorships</v>
          </cell>
          <cell r="H140" t="str">
            <v>Minor</v>
          </cell>
          <cell r="I140" t="str">
            <v>624072</v>
          </cell>
          <cell r="J140" t="str">
            <v>External</v>
          </cell>
        </row>
        <row r="141">
          <cell r="A141" t="str">
            <v>603407</v>
          </cell>
          <cell r="B141" t="str">
            <v>Salvage Sales</v>
          </cell>
          <cell r="C141" t="str">
            <v>Sale/Svc Surplus Live Extrn</v>
          </cell>
          <cell r="D141" t="str">
            <v>Controller's Office Use Only - Revenues from the sale of surplus property at live auctions</v>
          </cell>
          <cell r="E141" t="str">
            <v>Yes</v>
          </cell>
          <cell r="F141" t="str">
            <v>692900</v>
          </cell>
          <cell r="G141" t="str">
            <v>Sale/Svc Surplus Live Extrn</v>
          </cell>
          <cell r="H141" t="str">
            <v>Major</v>
          </cell>
          <cell r="I141" t="str">
            <v>603407</v>
          </cell>
          <cell r="J141" t="str">
            <v>External</v>
          </cell>
        </row>
        <row r="142">
          <cell r="A142" t="str">
            <v>603408</v>
          </cell>
          <cell r="B142" t="str">
            <v>Surplus Sales - Online</v>
          </cell>
          <cell r="C142" t="str">
            <v>Sale/Svc Surplus Online Extrn</v>
          </cell>
          <cell r="D142" t="str">
            <v>Controller's Office Use Only - Revenues from the online sale of surplus property via online auctions</v>
          </cell>
          <cell r="E142" t="str">
            <v>Yes</v>
          </cell>
          <cell r="F142" t="str">
            <v>692900</v>
          </cell>
          <cell r="G142" t="str">
            <v>Sale/Svc Surplus Online Extrn</v>
          </cell>
          <cell r="H142" t="str">
            <v>Major</v>
          </cell>
          <cell r="I142" t="str">
            <v>603408</v>
          </cell>
          <cell r="J142" t="str">
            <v>External</v>
          </cell>
        </row>
        <row r="143">
          <cell r="A143" t="str">
            <v>624035</v>
          </cell>
          <cell r="B143" t="str">
            <v>Aux Administrative Fees Non-St</v>
          </cell>
          <cell r="C143" t="str">
            <v>Sale/Svc Telcom Adm Fees Extrn</v>
          </cell>
          <cell r="D143" t="str">
            <v>Telecommunications-related administrative fees charged to entities other than FSU departments. Note that sales to FSU employees, other universities,and state and local governments are also considered "external"; these transactions may need to be segregated by customer for federal/state tax purposes.</v>
          </cell>
          <cell r="E143" t="str">
            <v>No</v>
          </cell>
          <cell r="F143" t="str">
            <v>691905</v>
          </cell>
          <cell r="G143" t="str">
            <v>Sale/Svc Telcom Adm Fees Extrn</v>
          </cell>
          <cell r="H143" t="str">
            <v>Major</v>
          </cell>
          <cell r="I143" t="str">
            <v>624035</v>
          </cell>
          <cell r="J143" t="str">
            <v>External</v>
          </cell>
        </row>
        <row r="144">
          <cell r="A144" t="str">
            <v>624032</v>
          </cell>
          <cell r="B144" t="str">
            <v>Aux Cellular Service Non-State</v>
          </cell>
          <cell r="C144" t="str">
            <v>Sale/Svc Telcom Cell Svc Extrn</v>
          </cell>
          <cell r="D144" t="str">
            <v>Cellular service sales to entities other than FSU departments. Note that sales to FSU employees, other universities,and state and local governments are also considered "external"; these transactions may need to be segregated by customer for federal/state tax purposes.</v>
          </cell>
          <cell r="E144" t="str">
            <v>Yes</v>
          </cell>
          <cell r="F144" t="str">
            <v>691905</v>
          </cell>
          <cell r="G144" t="str">
            <v>Sale/Svc Telcom Cell Svc Extrn</v>
          </cell>
          <cell r="H144" t="str">
            <v>Major</v>
          </cell>
          <cell r="I144" t="str">
            <v>624032</v>
          </cell>
          <cell r="J144" t="str">
            <v>External</v>
          </cell>
        </row>
        <row r="145">
          <cell r="A145" t="str">
            <v>624047</v>
          </cell>
          <cell r="B145" t="str">
            <v>Aux SaleSvc HighSpeed Internet</v>
          </cell>
          <cell r="C145" t="str">
            <v>Sale/Svc Telcom Internet Extrn</v>
          </cell>
          <cell r="D145" t="str">
            <v>Internet service sales to entities other than FSU departments. Note that sales to FSU employees, other universities,and state and local governments are also considered "external"; these transactions may need to be segregated by customer for federal/state tax purposes.</v>
          </cell>
          <cell r="E145" t="str">
            <v>Yes</v>
          </cell>
          <cell r="F145" t="str">
            <v>691905</v>
          </cell>
          <cell r="G145" t="str">
            <v>Sale/Svc Telcom Internet Extrn</v>
          </cell>
          <cell r="H145" t="str">
            <v>Major</v>
          </cell>
          <cell r="I145" t="str">
            <v>624047</v>
          </cell>
          <cell r="J145" t="str">
            <v>External</v>
          </cell>
        </row>
        <row r="146">
          <cell r="A146" t="str">
            <v>624028</v>
          </cell>
          <cell r="B146" t="str">
            <v>Aux Non-Recur Labor-Non-ST</v>
          </cell>
          <cell r="C146" t="str">
            <v>Sale/Svc Telcom Labor Extrn</v>
          </cell>
          <cell r="D146" t="str">
            <v>Revenues from telecommunications-related labor charges to entities other than FSU departments. Note that sales to FSU employees, other universities,and state and local governments are also considered "external"; these transactions may need to be segregated by customer for federal/state tax purposes.</v>
          </cell>
          <cell r="E146" t="str">
            <v>No</v>
          </cell>
          <cell r="F146" t="str">
            <v>691905</v>
          </cell>
          <cell r="G146" t="str">
            <v>Sale/Svc Telcom Labor Extrn</v>
          </cell>
          <cell r="H146" t="str">
            <v>Major</v>
          </cell>
          <cell r="I146" t="str">
            <v>624028</v>
          </cell>
          <cell r="J146" t="str">
            <v>External</v>
          </cell>
        </row>
        <row r="147">
          <cell r="A147" t="str">
            <v>624011</v>
          </cell>
          <cell r="B147" t="str">
            <v>Aux Student Telecom Rev N-St</v>
          </cell>
          <cell r="C147" t="str">
            <v>Sale/Svc Telcom Local Extrn</v>
          </cell>
          <cell r="D147" t="str">
            <v>Local telecommunications service charges to entities other than FSU departments. Note that sales to FSU employees, other universities,and state and local governments are also considered "external"; these transactions may need to be segregated by customer for federal/state tax purposes.</v>
          </cell>
          <cell r="E147" t="str">
            <v>Yes</v>
          </cell>
          <cell r="F147" t="str">
            <v>691905</v>
          </cell>
          <cell r="G147" t="str">
            <v>Sale/Svc Telcom Local Extrn</v>
          </cell>
          <cell r="H147" t="str">
            <v>Major</v>
          </cell>
          <cell r="I147" t="str">
            <v>624011</v>
          </cell>
          <cell r="J147" t="str">
            <v>External</v>
          </cell>
        </row>
        <row r="148">
          <cell r="A148" t="str">
            <v>624026</v>
          </cell>
          <cell r="B148" t="str">
            <v>Aux Local Svc Revenue Non-St</v>
          </cell>
          <cell r="C148" t="str">
            <v>Aux Local Svc Revenue Non-St</v>
          </cell>
          <cell r="D148" t="str">
            <v>Recommended Alternative Account - 624011. DO NOT USE FOR SALES TO FSU DEPARTMENTS.</v>
          </cell>
          <cell r="E148" t="str">
            <v>No</v>
          </cell>
          <cell r="F148" t="str">
            <v>691905</v>
          </cell>
          <cell r="G148" t="str">
            <v>Sale/Svc Telcom Local Extrn</v>
          </cell>
          <cell r="H148" t="str">
            <v>Minor</v>
          </cell>
          <cell r="I148" t="str">
            <v>624011</v>
          </cell>
          <cell r="J148" t="str">
            <v>External</v>
          </cell>
        </row>
        <row r="149">
          <cell r="A149" t="str">
            <v>624038</v>
          </cell>
          <cell r="B149" t="str">
            <v>Aux Long Distance Rev Non-St</v>
          </cell>
          <cell r="C149" t="str">
            <v>Sale/Svc Telcom Long Dst Extrn</v>
          </cell>
          <cell r="D149" t="str">
            <v>Long distance telecommunications service charges to entities other than FSU departments. Note that sales to FSU employees, other universities,and state and local governments are also considered "external"; these transactions may need to be segregated by customer for federal/state tax purposes.</v>
          </cell>
          <cell r="E149" t="str">
            <v>Yes</v>
          </cell>
          <cell r="F149" t="str">
            <v>691905</v>
          </cell>
          <cell r="G149" t="str">
            <v>Sale/Svc Telcom Long Dst Extrn</v>
          </cell>
          <cell r="H149" t="str">
            <v>Major</v>
          </cell>
          <cell r="I149" t="str">
            <v>624038</v>
          </cell>
          <cell r="J149" t="str">
            <v>External</v>
          </cell>
        </row>
        <row r="150">
          <cell r="A150" t="str">
            <v>624033</v>
          </cell>
          <cell r="B150" t="str">
            <v>Aux Business Long Dist Non-St</v>
          </cell>
          <cell r="C150" t="str">
            <v>Aux Business Long Dist Non-St</v>
          </cell>
          <cell r="D150" t="str">
            <v>Recommended Alternative Account - 624038. DO NOT USE FOR SALES TO FSU DEPARTMENTS.</v>
          </cell>
          <cell r="E150" t="str">
            <v>No</v>
          </cell>
          <cell r="F150" t="str">
            <v>691905</v>
          </cell>
          <cell r="G150" t="str">
            <v>Sale/Svc Telcom Long Dst Extrn</v>
          </cell>
          <cell r="H150" t="str">
            <v>Minor</v>
          </cell>
          <cell r="I150" t="str">
            <v>624038</v>
          </cell>
          <cell r="J150" t="str">
            <v>External</v>
          </cell>
        </row>
        <row r="151">
          <cell r="A151" t="str">
            <v>624027</v>
          </cell>
          <cell r="B151" t="str">
            <v>Aux Non-Recur Materials Non-St</v>
          </cell>
          <cell r="C151" t="str">
            <v>Sale/Svc Telcom Material Extrn</v>
          </cell>
          <cell r="D151" t="str">
            <v>Revenues from telecommunications-related materials charges to entities other than FSU departments. Note that sales to FSU employees, other universities,and state and local governments are also considered "external"; these transactions may need to be segregated by customer for federal/state tax purposes.</v>
          </cell>
          <cell r="E151" t="str">
            <v>Yes</v>
          </cell>
          <cell r="F151" t="str">
            <v>691904</v>
          </cell>
          <cell r="G151" t="str">
            <v>Sale/Svc Telcom Material Extrn</v>
          </cell>
          <cell r="H151" t="str">
            <v>Major</v>
          </cell>
          <cell r="I151" t="str">
            <v>624027</v>
          </cell>
          <cell r="J151" t="str">
            <v>External</v>
          </cell>
        </row>
        <row r="152">
          <cell r="A152" t="str">
            <v>624002</v>
          </cell>
          <cell r="B152" t="str">
            <v>Game Ticket Sales-Advance</v>
          </cell>
          <cell r="C152" t="str">
            <v>Sale/Svc Tickets Advance Extrn</v>
          </cell>
          <cell r="D152" t="str">
            <v>Revenues from the advanced sale of game, event and admission tickets to entities other than FSU departments; excludes the same-day sale of tickets (624001). Note that sales to FSU employees, other universities,and state and local governments are also considered "external"; these transactions may need to be segregated by customer for federal/state tax purposes.</v>
          </cell>
          <cell r="E152" t="str">
            <v>Yes</v>
          </cell>
          <cell r="F152" t="str">
            <v>691905</v>
          </cell>
          <cell r="G152" t="str">
            <v>Sale/Svc Tickets Advance Extrn</v>
          </cell>
          <cell r="H152" t="str">
            <v>Major</v>
          </cell>
          <cell r="I152" t="str">
            <v>624002</v>
          </cell>
          <cell r="J152" t="str">
            <v>External</v>
          </cell>
        </row>
        <row r="153">
          <cell r="A153" t="str">
            <v>610121</v>
          </cell>
          <cell r="B153" t="str">
            <v>Advance Sales-Ringling</v>
          </cell>
          <cell r="C153" t="str">
            <v>Advance Sales-Ringling</v>
          </cell>
          <cell r="D153" t="str">
            <v>Recommended Alternative Account - 624002. DO NOT USE FOR SALES TO FSU DEPARTMENTS.</v>
          </cell>
          <cell r="E153" t="str">
            <v>No</v>
          </cell>
          <cell r="F153" t="str">
            <v>691905</v>
          </cell>
          <cell r="G153" t="str">
            <v>Sale/Svc Tickets Advance Extrn</v>
          </cell>
          <cell r="H153" t="str">
            <v>Minor</v>
          </cell>
          <cell r="I153" t="str">
            <v>624002</v>
          </cell>
          <cell r="J153" t="str">
            <v>External</v>
          </cell>
        </row>
        <row r="154">
          <cell r="A154" t="str">
            <v>624067</v>
          </cell>
          <cell r="B154" t="str">
            <v>Athletics Market Place</v>
          </cell>
          <cell r="C154" t="str">
            <v>Athletics Market Place</v>
          </cell>
          <cell r="D154" t="str">
            <v>Recommended Alternative Account - 624002. DO NOT USE FOR SALES TO FSU DEPARTMENTS.</v>
          </cell>
          <cell r="E154" t="str">
            <v>No</v>
          </cell>
          <cell r="F154" t="str">
            <v>691905</v>
          </cell>
          <cell r="G154" t="str">
            <v>Sale/Svc Tickets Advance Extrn</v>
          </cell>
          <cell r="H154" t="str">
            <v>Minor</v>
          </cell>
          <cell r="I154" t="str">
            <v>624002</v>
          </cell>
          <cell r="J154" t="str">
            <v>External</v>
          </cell>
        </row>
        <row r="155">
          <cell r="A155" t="str">
            <v>624001</v>
          </cell>
          <cell r="B155" t="str">
            <v>Game Ticket Sales-Current</v>
          </cell>
          <cell r="C155" t="str">
            <v>Sale/Svc Tickets SameDay Extrn</v>
          </cell>
          <cell r="D155" t="str">
            <v>Revenues from the same-day sale of game, event and admission tickets to entities other than FSU departments; excludes the advanced sale of tickets (624002). Note that sales to FSU employees, other universities,and state and local governments are also considered "external"; these transactions may need to be segregated by customer for federal/state tax purposes.</v>
          </cell>
          <cell r="E155" t="str">
            <v>Yes</v>
          </cell>
          <cell r="F155" t="str">
            <v>691905</v>
          </cell>
          <cell r="G155" t="str">
            <v>Sale/Svc Tickets SameDay Extrn</v>
          </cell>
          <cell r="H155" t="str">
            <v>Major</v>
          </cell>
          <cell r="I155" t="str">
            <v>624001</v>
          </cell>
          <cell r="J155" t="str">
            <v>External</v>
          </cell>
        </row>
        <row r="156">
          <cell r="A156" t="str">
            <v>603406</v>
          </cell>
          <cell r="B156" t="str">
            <v>Ed Dpt Ticket Rev Fr Non-St</v>
          </cell>
          <cell r="C156" t="str">
            <v>Ed Dpt Ticket Rev Fr Non-St</v>
          </cell>
          <cell r="D156" t="str">
            <v>Recommended Alternative Account - 624001. DO NOT USE FOR SALES TO FSU DEPARTMENTS.</v>
          </cell>
          <cell r="E156" t="str">
            <v>No</v>
          </cell>
          <cell r="F156" t="str">
            <v>691904</v>
          </cell>
          <cell r="G156" t="str">
            <v>Sale/Svc Tickets SameDay Extrn</v>
          </cell>
          <cell r="H156" t="str">
            <v>Minor</v>
          </cell>
          <cell r="I156" t="str">
            <v>624001</v>
          </cell>
          <cell r="J156" t="str">
            <v>External</v>
          </cell>
        </row>
        <row r="157">
          <cell r="A157" t="str">
            <v>610120</v>
          </cell>
          <cell r="B157" t="str">
            <v>Gate Sales-Ringling</v>
          </cell>
          <cell r="C157" t="str">
            <v>Gate Sales-Ringling</v>
          </cell>
          <cell r="D157" t="str">
            <v>Recommended Alternative Account - 624001. DO NOT USE FOR SALES TO FSU DEPARTMENTS.</v>
          </cell>
          <cell r="E157" t="str">
            <v>No</v>
          </cell>
          <cell r="F157" t="str">
            <v>691905</v>
          </cell>
          <cell r="G157" t="str">
            <v>Sale/Svc Tickets SameDay Extrn</v>
          </cell>
          <cell r="H157" t="str">
            <v>Minor</v>
          </cell>
          <cell r="I157" t="str">
            <v>624001</v>
          </cell>
          <cell r="J157" t="str">
            <v>External</v>
          </cell>
        </row>
        <row r="158">
          <cell r="A158" t="str">
            <v>624009</v>
          </cell>
          <cell r="B158" t="str">
            <v>Auxiliary Ticket Sales Other</v>
          </cell>
          <cell r="C158" t="str">
            <v>Auxiliary Ticket Sales Other</v>
          </cell>
          <cell r="D158" t="str">
            <v>Recommended Alternative Account - 624001. DO NOT USE FOR SALES TO FSU DEPARTMENTS.</v>
          </cell>
          <cell r="E158" t="str">
            <v>No</v>
          </cell>
          <cell r="F158" t="str">
            <v>691905</v>
          </cell>
          <cell r="G158" t="str">
            <v>Sale/Svc Tickets SameDay Extrn</v>
          </cell>
          <cell r="H158" t="str">
            <v>Minor</v>
          </cell>
          <cell r="I158" t="str">
            <v>624001</v>
          </cell>
          <cell r="J158" t="str">
            <v>External</v>
          </cell>
        </row>
        <row r="159">
          <cell r="A159" t="str">
            <v>624076</v>
          </cell>
          <cell r="B159" t="str">
            <v>Aux TV &amp; Radio Revenues</v>
          </cell>
          <cell r="C159" t="str">
            <v>Sale/Svc TV/Radio Extrn</v>
          </cell>
          <cell r="D159" t="str">
            <v>Revenues from radio and TV broadcasts for entities other than FSU departments. Note that sales to FSU employees, other universities,and state and local governments are also considered "external"; these transactions may need to be segregated by customer for federal/state tax purposes.</v>
          </cell>
          <cell r="E159" t="str">
            <v>Yes</v>
          </cell>
          <cell r="F159" t="str">
            <v>691905</v>
          </cell>
          <cell r="G159" t="str">
            <v>Sale/Svc TV/Radio Extrn</v>
          </cell>
          <cell r="H159" t="str">
            <v>Major</v>
          </cell>
          <cell r="I159" t="str">
            <v>624076</v>
          </cell>
          <cell r="J159" t="str">
            <v>External</v>
          </cell>
        </row>
        <row r="160">
          <cell r="A160" t="str">
            <v>624069</v>
          </cell>
          <cell r="B160" t="str">
            <v>Athletic Ticket Postage Handli</v>
          </cell>
          <cell r="C160" t="str">
            <v>Sale/SvcTickets Postage Extrn</v>
          </cell>
          <cell r="D160" t="str">
            <v>Postage and handling on the sale of tickets to entities other than FSU departments. Note that sales to FSU employees, other universities,and state and local governments are also considered "external"; these transactions may need to be segregated by customer for federal/state tax purposes.</v>
          </cell>
          <cell r="E160" t="str">
            <v>Yes</v>
          </cell>
          <cell r="F160" t="str">
            <v>691905</v>
          </cell>
          <cell r="G160" t="str">
            <v>Sale/SvcTickets Postage Extrn</v>
          </cell>
          <cell r="H160" t="str">
            <v>Major</v>
          </cell>
          <cell r="I160" t="str">
            <v>624069</v>
          </cell>
          <cell r="J160" t="str">
            <v>External</v>
          </cell>
        </row>
        <row r="161">
          <cell r="A161" t="str">
            <v>610124</v>
          </cell>
          <cell r="B161" t="str">
            <v>Rsvd Tkt Hndling Fee-Ringling</v>
          </cell>
          <cell r="C161" t="str">
            <v>Rsvd Tkt Hndling Fee-Ringling</v>
          </cell>
          <cell r="D161" t="str">
            <v>Recommended Alternative Account - 624069. DO NOT USE FOR SALES TO FSU DEPARTMENTS.</v>
          </cell>
          <cell r="E161" t="str">
            <v>No</v>
          </cell>
          <cell r="F161" t="str">
            <v>691905</v>
          </cell>
          <cell r="G161" t="str">
            <v>Sale/SvcTickets Postage Extrn</v>
          </cell>
          <cell r="H161" t="str">
            <v>Minor</v>
          </cell>
          <cell r="I161" t="str">
            <v>624069</v>
          </cell>
          <cell r="J161" t="str">
            <v>External</v>
          </cell>
        </row>
        <row r="162">
          <cell r="A162" t="str">
            <v>624132</v>
          </cell>
          <cell r="B162" t="str">
            <v>Unidentified Cks/ACH/Wire</v>
          </cell>
          <cell r="C162" t="str">
            <v>Unidentified Cks/ACH/Wire</v>
          </cell>
          <cell r="D162" t="str">
            <v xml:space="preserve">Controller's Office Use Only - To temporarily record unidentified moneys received. </v>
          </cell>
          <cell r="E162" t="str">
            <v>No</v>
          </cell>
          <cell r="F162" t="str">
            <v>691905</v>
          </cell>
          <cell r="G162" t="str">
            <v>Unidentified Cks/ACH/Wire</v>
          </cell>
          <cell r="H162" t="str">
            <v>Major</v>
          </cell>
          <cell r="I162" t="str">
            <v>624132</v>
          </cell>
          <cell r="J162" t="str">
            <v>External</v>
          </cell>
        </row>
        <row r="163">
          <cell r="A163" t="str">
            <v>619999</v>
          </cell>
          <cell r="B163" t="str">
            <v>Tuition and Fees Exemption</v>
          </cell>
          <cell r="C163" t="str">
            <v>Fees and Tuition Exemption</v>
          </cell>
          <cell r="D163" t="str">
            <v>Controller's Office Use Only- Contra revenue account for tuition and fee exemptions authorized by the Florida Statutes, the Florida Board of Governors and University policies.</v>
          </cell>
          <cell r="E163" t="str">
            <v>No</v>
          </cell>
          <cell r="F163" t="str">
            <v>690220</v>
          </cell>
          <cell r="G163" t="str">
            <v>Fees and Tuition Exemption</v>
          </cell>
          <cell r="H163" t="str">
            <v>Major</v>
          </cell>
          <cell r="I163" t="str">
            <v>619999</v>
          </cell>
          <cell r="J163" t="str">
            <v>Fee</v>
          </cell>
        </row>
        <row r="164">
          <cell r="A164" t="str">
            <v>610036</v>
          </cell>
          <cell r="B164" t="str">
            <v>Graduate Application Fees</v>
          </cell>
          <cell r="C164" t="str">
            <v>Fees Application Graduate</v>
          </cell>
          <cell r="D164" t="str">
            <v>Fees charged to students applying to Graduate School</v>
          </cell>
          <cell r="E164" t="str">
            <v>No</v>
          </cell>
          <cell r="F164" t="str">
            <v>690170</v>
          </cell>
          <cell r="G164" t="str">
            <v>Fees Application Graduate</v>
          </cell>
          <cell r="H164" t="str">
            <v>Major</v>
          </cell>
          <cell r="I164" t="str">
            <v>610036</v>
          </cell>
          <cell r="J164" t="str">
            <v>Fee</v>
          </cell>
        </row>
        <row r="165">
          <cell r="A165" t="str">
            <v>610071</v>
          </cell>
          <cell r="B165" t="str">
            <v>Application Fees</v>
          </cell>
          <cell r="C165" t="str">
            <v>Fees Application Other</v>
          </cell>
          <cell r="D165" t="str">
            <v>Fees charged to students for application processing other than applications for Undergrad (610038), Graduate School (610036) or for Special Students (610007)</v>
          </cell>
          <cell r="E165" t="str">
            <v>No</v>
          </cell>
          <cell r="F165" t="str">
            <v>690170</v>
          </cell>
          <cell r="G165" t="str">
            <v>Fees Application Other</v>
          </cell>
          <cell r="H165" t="str">
            <v>Major</v>
          </cell>
          <cell r="I165" t="str">
            <v>610071</v>
          </cell>
          <cell r="J165" t="str">
            <v>Fee</v>
          </cell>
        </row>
        <row r="166">
          <cell r="A166" t="str">
            <v>610007</v>
          </cell>
          <cell r="B166" t="str">
            <v>Special Student Applic Fees</v>
          </cell>
          <cell r="C166" t="str">
            <v>Fees Application Special Stdnt</v>
          </cell>
          <cell r="D166" t="str">
            <v>Fees charged to students applying as Special Students</v>
          </cell>
          <cell r="E166" t="str">
            <v>No</v>
          </cell>
          <cell r="F166" t="str">
            <v>690170</v>
          </cell>
          <cell r="G166" t="str">
            <v>Fees Application Special Stdnt</v>
          </cell>
          <cell r="H166" t="str">
            <v>Major</v>
          </cell>
          <cell r="I166" t="str">
            <v>610007</v>
          </cell>
          <cell r="J166" t="str">
            <v>Fee</v>
          </cell>
        </row>
        <row r="167">
          <cell r="A167" t="str">
            <v>610038</v>
          </cell>
          <cell r="B167" t="str">
            <v>Undergrad Application Fees</v>
          </cell>
          <cell r="C167" t="str">
            <v>Fees Application Undergrad</v>
          </cell>
          <cell r="D167" t="str">
            <v>Fees charged to students applying to Undergraduate School</v>
          </cell>
          <cell r="E167" t="str">
            <v>No</v>
          </cell>
          <cell r="F167" t="str">
            <v>690170</v>
          </cell>
          <cell r="G167" t="str">
            <v>Fees Application Undergrad</v>
          </cell>
          <cell r="H167" t="str">
            <v>Major</v>
          </cell>
          <cell r="I167" t="str">
            <v>610038</v>
          </cell>
          <cell r="J167" t="str">
            <v>Fee</v>
          </cell>
        </row>
        <row r="168">
          <cell r="A168" t="str">
            <v>610008</v>
          </cell>
          <cell r="B168" t="str">
            <v>Athletic Fees - Fall</v>
          </cell>
          <cell r="C168" t="str">
            <v>Fees Athletic Fall</v>
          </cell>
          <cell r="D168" t="str">
            <v>Fees charged to students in the Fall semester to support FSU intercollegiate athletic programs</v>
          </cell>
          <cell r="E168" t="str">
            <v>No</v>
          </cell>
          <cell r="F168" t="str">
            <v>690190</v>
          </cell>
          <cell r="G168" t="str">
            <v>Fees Athletic Fall</v>
          </cell>
          <cell r="H168" t="str">
            <v>Major</v>
          </cell>
          <cell r="I168" t="str">
            <v>610008</v>
          </cell>
          <cell r="J168" t="str">
            <v>Fee</v>
          </cell>
        </row>
        <row r="169">
          <cell r="A169" t="str">
            <v>610009</v>
          </cell>
          <cell r="B169" t="str">
            <v>Athletic Fees - Spring</v>
          </cell>
          <cell r="C169" t="str">
            <v>Fees Athletic Spring</v>
          </cell>
          <cell r="D169" t="str">
            <v>Fees charged to students in the Spring semester to support FSU intercollegiate athletic programs</v>
          </cell>
          <cell r="E169" t="str">
            <v>No</v>
          </cell>
          <cell r="F169" t="str">
            <v>690190</v>
          </cell>
          <cell r="G169" t="str">
            <v>Fees Athletic Spring</v>
          </cell>
          <cell r="H169" t="str">
            <v>Major</v>
          </cell>
          <cell r="I169" t="str">
            <v>610009</v>
          </cell>
          <cell r="J169" t="str">
            <v>Fee</v>
          </cell>
        </row>
        <row r="170">
          <cell r="A170" t="str">
            <v>610010</v>
          </cell>
          <cell r="B170" t="str">
            <v>Athletic Fees - Summer</v>
          </cell>
          <cell r="C170" t="str">
            <v>Fees Athletic Summer</v>
          </cell>
          <cell r="D170" t="str">
            <v>Fees charged to students in the Summer semester to support FSU intercollegiate athletic programs</v>
          </cell>
          <cell r="E170" t="str">
            <v>No</v>
          </cell>
          <cell r="F170" t="str">
            <v>690190</v>
          </cell>
          <cell r="G170" t="str">
            <v>Fees Athletic Summer</v>
          </cell>
          <cell r="H170" t="str">
            <v>Major</v>
          </cell>
          <cell r="I170" t="str">
            <v>610010</v>
          </cell>
          <cell r="J170" t="str">
            <v>Fee</v>
          </cell>
        </row>
        <row r="171">
          <cell r="A171" t="str">
            <v>610090</v>
          </cell>
          <cell r="B171" t="str">
            <v>Bldg CapImp Remit to DCU</v>
          </cell>
          <cell r="C171" t="str">
            <v>Fees Build/Cap Impr Tfr to BOG</v>
          </cell>
          <cell r="D171" t="str">
            <v>Controller's Office Use Only - Transfers out to the Board of Governors of Building and Capital Improvement student fees which are used to fund SUS bond payments; note that this account will carry an atypical (debit) balance.</v>
          </cell>
          <cell r="E171" t="str">
            <v>No</v>
          </cell>
          <cell r="F171" t="str">
            <v>690190</v>
          </cell>
          <cell r="G171" t="str">
            <v>Fees Build/Cap Impr Tfr to BOG</v>
          </cell>
          <cell r="H171" t="str">
            <v>Major</v>
          </cell>
          <cell r="I171" t="str">
            <v>610090</v>
          </cell>
          <cell r="J171" t="str">
            <v>Fee</v>
          </cell>
        </row>
        <row r="172">
          <cell r="A172" t="str">
            <v>610081</v>
          </cell>
          <cell r="B172" t="str">
            <v>Building Fees - Fall</v>
          </cell>
          <cell r="C172" t="str">
            <v>Fees Building Fall</v>
          </cell>
          <cell r="D172" t="str">
            <v>Fees charged to students in the Fall semester for building construction and repair</v>
          </cell>
          <cell r="E172" t="str">
            <v>No</v>
          </cell>
          <cell r="F172" t="str">
            <v>690190</v>
          </cell>
          <cell r="G172" t="str">
            <v>Fees Building Fall</v>
          </cell>
          <cell r="H172" t="str">
            <v>Major</v>
          </cell>
          <cell r="I172" t="str">
            <v>610081</v>
          </cell>
          <cell r="J172" t="str">
            <v>Fee</v>
          </cell>
        </row>
        <row r="173">
          <cell r="A173" t="str">
            <v>610086</v>
          </cell>
          <cell r="B173" t="str">
            <v>Building Fees l</v>
          </cell>
          <cell r="C173" t="str">
            <v>Building Fees l</v>
          </cell>
          <cell r="D173" t="str">
            <v>Recommended Alternative Account - 610081</v>
          </cell>
          <cell r="E173" t="str">
            <v>No</v>
          </cell>
          <cell r="F173" t="str">
            <v>690190</v>
          </cell>
          <cell r="G173" t="str">
            <v>Fees Building Fall</v>
          </cell>
          <cell r="H173" t="str">
            <v>Minor</v>
          </cell>
          <cell r="I173" t="str">
            <v>610081</v>
          </cell>
          <cell r="J173" t="str">
            <v>Fee</v>
          </cell>
        </row>
        <row r="174">
          <cell r="A174" t="str">
            <v>610152</v>
          </cell>
          <cell r="B174" t="str">
            <v>Building Fee-Other</v>
          </cell>
          <cell r="C174" t="str">
            <v>Building Fee-Other</v>
          </cell>
          <cell r="D174" t="str">
            <v>Recommended Alternative Account - 610081</v>
          </cell>
          <cell r="E174" t="str">
            <v>No</v>
          </cell>
          <cell r="F174" t="str">
            <v>691903</v>
          </cell>
          <cell r="G174" t="str">
            <v>Fees Building Fall</v>
          </cell>
          <cell r="H174" t="str">
            <v>Minor</v>
          </cell>
          <cell r="I174" t="str">
            <v>610081</v>
          </cell>
          <cell r="J174" t="str">
            <v>Fee</v>
          </cell>
        </row>
        <row r="175">
          <cell r="A175" t="str">
            <v>610082</v>
          </cell>
          <cell r="B175" t="str">
            <v>Building Fees - Spring</v>
          </cell>
          <cell r="C175" t="str">
            <v>Fees Building Spring</v>
          </cell>
          <cell r="D175" t="str">
            <v>Fees charged to students in the Spring semester for building construction and repair</v>
          </cell>
          <cell r="E175" t="str">
            <v>No</v>
          </cell>
          <cell r="F175" t="str">
            <v>690190</v>
          </cell>
          <cell r="G175" t="str">
            <v>Fees Building Spring</v>
          </cell>
          <cell r="H175" t="str">
            <v>Major</v>
          </cell>
          <cell r="I175" t="str">
            <v>610082</v>
          </cell>
          <cell r="J175" t="str">
            <v>Fee</v>
          </cell>
        </row>
        <row r="176">
          <cell r="A176" t="str">
            <v>610087</v>
          </cell>
          <cell r="B176" t="str">
            <v>Building Fees ll</v>
          </cell>
          <cell r="C176" t="str">
            <v>Building Fees ll</v>
          </cell>
          <cell r="D176" t="str">
            <v>Recommended Alternative Account - 610082</v>
          </cell>
          <cell r="E176" t="str">
            <v>No</v>
          </cell>
          <cell r="F176" t="str">
            <v>690190</v>
          </cell>
          <cell r="G176" t="str">
            <v>Fees Building Spring</v>
          </cell>
          <cell r="H176" t="str">
            <v>Minor</v>
          </cell>
          <cell r="I176" t="str">
            <v>610082</v>
          </cell>
          <cell r="J176" t="str">
            <v>Fee</v>
          </cell>
        </row>
        <row r="177">
          <cell r="A177" t="str">
            <v>610083</v>
          </cell>
          <cell r="B177" t="str">
            <v>Building Fees - Summer</v>
          </cell>
          <cell r="C177" t="str">
            <v>Fees Building Summer</v>
          </cell>
          <cell r="D177" t="str">
            <v>Fees charged to students in the Summer semester for building construction and repair</v>
          </cell>
          <cell r="E177" t="str">
            <v>No</v>
          </cell>
          <cell r="F177" t="str">
            <v>690190</v>
          </cell>
          <cell r="G177" t="str">
            <v>Fees Building Summer</v>
          </cell>
          <cell r="H177" t="str">
            <v>Major</v>
          </cell>
          <cell r="I177" t="str">
            <v>610083</v>
          </cell>
          <cell r="J177" t="str">
            <v>Fee</v>
          </cell>
        </row>
        <row r="178">
          <cell r="A178" t="str">
            <v>610088</v>
          </cell>
          <cell r="B178" t="str">
            <v>Building Fees lll</v>
          </cell>
          <cell r="C178" t="str">
            <v>Building Fees lll</v>
          </cell>
          <cell r="D178" t="str">
            <v>Recommended Alternative Account - 610083</v>
          </cell>
          <cell r="E178" t="str">
            <v>No</v>
          </cell>
          <cell r="F178" t="str">
            <v>690190</v>
          </cell>
          <cell r="G178" t="str">
            <v>Fees Building Summer</v>
          </cell>
          <cell r="H178" t="str">
            <v>Minor</v>
          </cell>
          <cell r="I178" t="str">
            <v>610083</v>
          </cell>
          <cell r="J178" t="str">
            <v>Fee</v>
          </cell>
        </row>
        <row r="179">
          <cell r="A179" t="str">
            <v>610091</v>
          </cell>
          <cell r="B179" t="str">
            <v>Cap Improvement Fee Fall</v>
          </cell>
          <cell r="C179" t="str">
            <v>Fees Capital Improvement Fall</v>
          </cell>
          <cell r="D179" t="str">
            <v>Fees charged to students in the Fall semester for the Capital Improvement Trust Fund</v>
          </cell>
          <cell r="E179" t="str">
            <v>No</v>
          </cell>
          <cell r="F179" t="str">
            <v>690190</v>
          </cell>
          <cell r="G179" t="str">
            <v>Fees Capital Improvement Fall</v>
          </cell>
          <cell r="H179" t="str">
            <v>Major</v>
          </cell>
          <cell r="I179" t="str">
            <v>610091</v>
          </cell>
          <cell r="J179" t="str">
            <v>Fee</v>
          </cell>
        </row>
        <row r="180">
          <cell r="A180" t="str">
            <v>610092</v>
          </cell>
          <cell r="B180" t="str">
            <v>Cap Improvement Fee Spring</v>
          </cell>
          <cell r="C180" t="str">
            <v>Fees Capital Improvement Spr</v>
          </cell>
          <cell r="D180" t="str">
            <v>Fees charged to students in the Spring semester for the Capital Improvement Trust Fund</v>
          </cell>
          <cell r="E180" t="str">
            <v>No</v>
          </cell>
          <cell r="F180" t="str">
            <v>690190</v>
          </cell>
          <cell r="G180" t="str">
            <v>Fees Capital Improvement Spr</v>
          </cell>
          <cell r="H180" t="str">
            <v>Major</v>
          </cell>
          <cell r="I180" t="str">
            <v>610092</v>
          </cell>
          <cell r="J180" t="str">
            <v>Fee</v>
          </cell>
        </row>
        <row r="181">
          <cell r="A181" t="str">
            <v>610093</v>
          </cell>
          <cell r="B181" t="str">
            <v>Cap Improvement Fee Summer</v>
          </cell>
          <cell r="C181" t="str">
            <v>Fees Capital Improvement Summ</v>
          </cell>
          <cell r="D181" t="str">
            <v>Fees charged to students in the Summer semester for the Capital Improvement Trust Fund</v>
          </cell>
          <cell r="E181" t="str">
            <v>No</v>
          </cell>
          <cell r="F181" t="str">
            <v>690190</v>
          </cell>
          <cell r="G181" t="str">
            <v>Fees Capital Improvement Summ</v>
          </cell>
          <cell r="H181" t="str">
            <v>Major</v>
          </cell>
          <cell r="I181" t="str">
            <v>610093</v>
          </cell>
          <cell r="J181" t="str">
            <v>Fee</v>
          </cell>
        </row>
        <row r="182">
          <cell r="A182" t="str">
            <v>610094</v>
          </cell>
          <cell r="B182" t="str">
            <v>Differential Tuition - Fall</v>
          </cell>
          <cell r="C182" t="str">
            <v>Fees Differential Tuition Fall</v>
          </cell>
          <cell r="D182" t="str">
            <v>Differential tuition charged to students in the Fall semester</v>
          </cell>
          <cell r="E182" t="str">
            <v>No</v>
          </cell>
          <cell r="F182" t="str">
            <v>690220</v>
          </cell>
          <cell r="G182" t="str">
            <v>Fees Differential Tuition Fall</v>
          </cell>
          <cell r="H182" t="str">
            <v>Major</v>
          </cell>
          <cell r="I182" t="str">
            <v>610094</v>
          </cell>
          <cell r="J182" t="str">
            <v>Fee</v>
          </cell>
        </row>
        <row r="183">
          <cell r="A183" t="str">
            <v>610095</v>
          </cell>
          <cell r="B183" t="str">
            <v>Differential Tuition - Spring</v>
          </cell>
          <cell r="C183" t="str">
            <v>Fees Differential Tuition Spr</v>
          </cell>
          <cell r="D183" t="str">
            <v>Differential tuition charged to students in the Spring semester</v>
          </cell>
          <cell r="E183" t="str">
            <v>No</v>
          </cell>
          <cell r="F183" t="str">
            <v>690220</v>
          </cell>
          <cell r="G183" t="str">
            <v>Fees Differential Tuition Spr</v>
          </cell>
          <cell r="H183" t="str">
            <v>Major</v>
          </cell>
          <cell r="I183" t="str">
            <v>610095</v>
          </cell>
          <cell r="J183" t="str">
            <v>Fee</v>
          </cell>
        </row>
        <row r="184">
          <cell r="A184" t="str">
            <v>610096</v>
          </cell>
          <cell r="B184" t="str">
            <v>Differential Tuition - Summer</v>
          </cell>
          <cell r="C184" t="str">
            <v>Fees Differential Tuition Summ</v>
          </cell>
          <cell r="D184" t="str">
            <v>Differential tuition charged to students in the Summer semester</v>
          </cell>
          <cell r="E184" t="str">
            <v>No</v>
          </cell>
          <cell r="F184" t="str">
            <v>690220</v>
          </cell>
          <cell r="G184" t="str">
            <v>Fees Differential Tuition Summ</v>
          </cell>
          <cell r="H184" t="str">
            <v>Major</v>
          </cell>
          <cell r="I184" t="str">
            <v>610096</v>
          </cell>
          <cell r="J184" t="str">
            <v>Fee</v>
          </cell>
        </row>
        <row r="185">
          <cell r="A185" t="str">
            <v>610099</v>
          </cell>
          <cell r="B185" t="str">
            <v>Disb PY Registration Fees</v>
          </cell>
          <cell r="C185" t="str">
            <v>Fees Disb PY Registration</v>
          </cell>
          <cell r="D185" t="str">
            <v>Student fees disbursed from prior fiscal year collections.</v>
          </cell>
          <cell r="E185" t="str">
            <v>No</v>
          </cell>
          <cell r="F185" t="str">
            <v>690190</v>
          </cell>
          <cell r="G185" t="str">
            <v>Fees Disb PY Registration</v>
          </cell>
          <cell r="H185" t="str">
            <v>Major</v>
          </cell>
          <cell r="I185" t="str">
            <v>610099</v>
          </cell>
          <cell r="J185" t="str">
            <v>Fee</v>
          </cell>
        </row>
        <row r="186">
          <cell r="A186" t="str">
            <v>610055</v>
          </cell>
          <cell r="B186" t="str">
            <v>Distance Learning Fees-Fall</v>
          </cell>
          <cell r="C186" t="str">
            <v>Fees Dist Lrn Fundable Fall</v>
          </cell>
          <cell r="D186" t="str">
            <v>Fees charged to students in the Fall semester for fundable credit hours courses related to a particular online course.</v>
          </cell>
          <cell r="E186" t="str">
            <v>No</v>
          </cell>
          <cell r="F186" t="str">
            <v>690190</v>
          </cell>
          <cell r="G186" t="str">
            <v>Fees Dist Lrn Fundable Fall</v>
          </cell>
          <cell r="H186" t="str">
            <v>Major</v>
          </cell>
          <cell r="I186" t="str">
            <v>610055</v>
          </cell>
          <cell r="J186" t="str">
            <v>Fee</v>
          </cell>
        </row>
        <row r="187">
          <cell r="A187" t="str">
            <v>610056</v>
          </cell>
          <cell r="B187" t="str">
            <v>Distance Learning Fees-Spring</v>
          </cell>
          <cell r="C187" t="str">
            <v>Fees Dist Lrn Fundable Spring</v>
          </cell>
          <cell r="D187" t="str">
            <v>Fees charged to students in the Spring semester for fundable credit hours courses directly to related to a particular online course.</v>
          </cell>
          <cell r="E187" t="str">
            <v>No</v>
          </cell>
          <cell r="F187" t="str">
            <v>690190</v>
          </cell>
          <cell r="G187" t="str">
            <v>Fees Dist Lrn Fundable Spring</v>
          </cell>
          <cell r="H187" t="str">
            <v>Major</v>
          </cell>
          <cell r="I187" t="str">
            <v>610056</v>
          </cell>
          <cell r="J187" t="str">
            <v>Fee</v>
          </cell>
        </row>
        <row r="188">
          <cell r="A188" t="str">
            <v>610057</v>
          </cell>
          <cell r="B188" t="str">
            <v>Distance Learning Fees-Summer</v>
          </cell>
          <cell r="C188" t="str">
            <v>Fees Dist Lrn Fundable Summer</v>
          </cell>
          <cell r="D188" t="str">
            <v>Fees charged to students in the Summer semester for fundable credit hours courses directly to related to a particular online course.</v>
          </cell>
          <cell r="E188" t="str">
            <v>No</v>
          </cell>
          <cell r="F188" t="str">
            <v>690190</v>
          </cell>
          <cell r="G188" t="str">
            <v>Fees Dist Lrn Fundable Summer</v>
          </cell>
          <cell r="H188" t="str">
            <v>Major</v>
          </cell>
          <cell r="I188" t="str">
            <v>610057</v>
          </cell>
          <cell r="J188" t="str">
            <v>Fee</v>
          </cell>
        </row>
        <row r="189">
          <cell r="A189" t="str">
            <v>612058</v>
          </cell>
          <cell r="B189" t="str">
            <v>Distance Learn Market Rate Fal</v>
          </cell>
          <cell r="C189" t="str">
            <v>Fees Dist Lrn Mkt Rt Fall</v>
          </cell>
          <cell r="D189" t="str">
            <v xml:space="preserve">Fees charged to students in the Fall semester to develop and deliver non-fundable graduate level distance learning courses.  Fees for these courses must be approved by the Office of the Provost, the BOT and BOG.   </v>
          </cell>
          <cell r="E189" t="str">
            <v>No</v>
          </cell>
          <cell r="F189" t="str">
            <v>690191</v>
          </cell>
          <cell r="G189" t="str">
            <v>Fees Dist Lrn Mkt Rt Fall</v>
          </cell>
          <cell r="H189" t="str">
            <v>Major</v>
          </cell>
          <cell r="I189" t="str">
            <v>612058</v>
          </cell>
          <cell r="J189" t="str">
            <v>Fee</v>
          </cell>
        </row>
        <row r="190">
          <cell r="A190" t="str">
            <v>612059</v>
          </cell>
          <cell r="B190" t="str">
            <v>Distance Learn Market Rate Spr</v>
          </cell>
          <cell r="C190" t="str">
            <v>Fees Dist Lrn Mkt Rt Spring</v>
          </cell>
          <cell r="D190" t="str">
            <v xml:space="preserve">Fees charged to students in the Spring semester to develop and deliver non-fundable graduate level distance learning courses.  Fees for these courses must be approved by the Office of the Provost, the BOT and BOG.   </v>
          </cell>
          <cell r="E190" t="str">
            <v>No</v>
          </cell>
          <cell r="F190" t="str">
            <v>690191</v>
          </cell>
          <cell r="G190" t="str">
            <v>Fees Dist Lrn Mkt Rt Spring</v>
          </cell>
          <cell r="H190" t="str">
            <v>Major</v>
          </cell>
          <cell r="I190" t="str">
            <v>612059</v>
          </cell>
          <cell r="J190" t="str">
            <v>Fee</v>
          </cell>
        </row>
        <row r="191">
          <cell r="A191" t="str">
            <v>612060</v>
          </cell>
          <cell r="B191" t="str">
            <v>Distance Learn Market Rate Sum</v>
          </cell>
          <cell r="C191" t="str">
            <v>Fees Dist Lrn Mkt Rt Summer</v>
          </cell>
          <cell r="D191" t="str">
            <v xml:space="preserve">Fees charged to students in the Summer semester to develop and deliver non-fundable graduate level distance learning courses.  Fees for these courses must be approved by the Office of the Provost, the BOT and BOG.   </v>
          </cell>
          <cell r="E191" t="str">
            <v>No</v>
          </cell>
          <cell r="F191" t="str">
            <v>690191</v>
          </cell>
          <cell r="G191" t="str">
            <v>Fees Dist Lrn Mkt Rt Summer</v>
          </cell>
          <cell r="H191" t="str">
            <v>Major</v>
          </cell>
          <cell r="I191" t="str">
            <v>612060</v>
          </cell>
          <cell r="J191" t="str">
            <v>Fee</v>
          </cell>
        </row>
        <row r="192">
          <cell r="A192" t="str">
            <v>612055</v>
          </cell>
          <cell r="B192" t="str">
            <v>Distance Learn Fees X Fall</v>
          </cell>
          <cell r="C192" t="str">
            <v>Fees Dist Lrn Nonfund Fall</v>
          </cell>
          <cell r="D192" t="str">
            <v>Fees charged to students in the Fall to develop and deliver non-fundable  distance learning courses.</v>
          </cell>
          <cell r="E192" t="str">
            <v>No</v>
          </cell>
          <cell r="F192" t="str">
            <v>690190</v>
          </cell>
          <cell r="G192" t="str">
            <v>Fees Dist Lrn Nonfund Fall</v>
          </cell>
          <cell r="H192" t="str">
            <v>Major</v>
          </cell>
          <cell r="I192" t="str">
            <v>612055</v>
          </cell>
          <cell r="J192" t="str">
            <v>Fee</v>
          </cell>
        </row>
        <row r="193">
          <cell r="A193" t="str">
            <v>612056</v>
          </cell>
          <cell r="B193" t="str">
            <v>Distance Learn Fees X Spring</v>
          </cell>
          <cell r="C193" t="str">
            <v>Fees Dist Lrn Nonfund Spring</v>
          </cell>
          <cell r="D193" t="str">
            <v>Fees charged to students in the Spring semester to develop and deliver non-fundable graduate distance learning courses.</v>
          </cell>
          <cell r="E193" t="str">
            <v>No</v>
          </cell>
          <cell r="F193" t="str">
            <v>690190</v>
          </cell>
          <cell r="G193" t="str">
            <v>Fees Dist Lrn Nonfund Spring</v>
          </cell>
          <cell r="H193" t="str">
            <v>Major</v>
          </cell>
          <cell r="I193" t="str">
            <v>612056</v>
          </cell>
          <cell r="J193" t="str">
            <v>Fee</v>
          </cell>
        </row>
        <row r="194">
          <cell r="A194" t="str">
            <v>612057</v>
          </cell>
          <cell r="B194" t="str">
            <v>Distance Learn Fees X Summer</v>
          </cell>
          <cell r="C194" t="str">
            <v>Fees Dist Lrn Nonfund Summer</v>
          </cell>
          <cell r="D194" t="str">
            <v>Fees charged to students in the Summer semester to develop and deliver non-fundable graduate distance learning courses.</v>
          </cell>
          <cell r="E194" t="str">
            <v>No</v>
          </cell>
          <cell r="F194" t="str">
            <v>690190</v>
          </cell>
          <cell r="G194" t="str">
            <v>Fees Dist Lrn Nonfund Summer</v>
          </cell>
          <cell r="H194" t="str">
            <v>Major</v>
          </cell>
          <cell r="I194" t="str">
            <v>612057</v>
          </cell>
          <cell r="J194" t="str">
            <v>Fee</v>
          </cell>
        </row>
        <row r="195">
          <cell r="A195" t="str">
            <v>610111</v>
          </cell>
          <cell r="B195" t="str">
            <v>Art Equipment Fee Fall</v>
          </cell>
          <cell r="C195" t="str">
            <v>Fees Equipment Use Fall</v>
          </cell>
          <cell r="D195" t="str">
            <v xml:space="preserve">Fees charged to students enrolled in certain courses in the Fall semester which require the use of facilities and/or equipment not covered by fees of general applicability. Excludes course-specific charges for laboratory fees (610015-610017) or distance learning fees (610055-610057). </v>
          </cell>
          <cell r="E195" t="str">
            <v>No</v>
          </cell>
          <cell r="F195" t="str">
            <v>690190</v>
          </cell>
          <cell r="G195" t="str">
            <v>Fees Equipment Use Fall</v>
          </cell>
          <cell r="H195" t="str">
            <v>Major</v>
          </cell>
          <cell r="I195" t="str">
            <v>610111</v>
          </cell>
          <cell r="J195" t="str">
            <v>Fee</v>
          </cell>
        </row>
        <row r="196">
          <cell r="A196" t="str">
            <v>610112</v>
          </cell>
          <cell r="B196" t="str">
            <v>Art Equipment Fee Spring</v>
          </cell>
          <cell r="C196" t="str">
            <v>Fees Equipment Use Spring</v>
          </cell>
          <cell r="D196" t="str">
            <v xml:space="preserve">Fees charged to students enrolled in certain courses in the Spring semester which require the use of facilities and/or equipment not covered by fees of general applicability. Excludes course-specific charges for laboratory fees (610015-610017) or distance learning fees (610055-610057). </v>
          </cell>
          <cell r="E196" t="str">
            <v>No</v>
          </cell>
          <cell r="F196" t="str">
            <v>690190</v>
          </cell>
          <cell r="G196" t="str">
            <v>Fees Equipment Use Spring</v>
          </cell>
          <cell r="H196" t="str">
            <v>Major</v>
          </cell>
          <cell r="I196" t="str">
            <v>610112</v>
          </cell>
          <cell r="J196" t="str">
            <v>Fee</v>
          </cell>
        </row>
        <row r="197">
          <cell r="A197" t="str">
            <v>610113</v>
          </cell>
          <cell r="B197" t="str">
            <v>Art Equipment Fee Summer</v>
          </cell>
          <cell r="C197" t="str">
            <v>Fees Equipment Use Summer</v>
          </cell>
          <cell r="D197" t="str">
            <v xml:space="preserve">Fees charged to students enrolled in certain courses in the Summer semester which require the use of facilities and/or equipment not covered by fees of general applicability. Excludes course-specific charges for laboratory fees (610015-610017) or distance learning fees (610055-610057). </v>
          </cell>
          <cell r="E197" t="str">
            <v>No</v>
          </cell>
          <cell r="F197" t="str">
            <v>690190</v>
          </cell>
          <cell r="G197" t="str">
            <v>Fees Equipment Use Summer</v>
          </cell>
          <cell r="H197" t="str">
            <v>Major</v>
          </cell>
          <cell r="I197" t="str">
            <v>610113</v>
          </cell>
          <cell r="J197" t="str">
            <v>Fee</v>
          </cell>
        </row>
        <row r="198">
          <cell r="A198" t="str">
            <v>610104</v>
          </cell>
          <cell r="B198" t="str">
            <v>Stud Fac Use per Cred - Fall</v>
          </cell>
          <cell r="C198" t="str">
            <v>Fees Facility Use Cred Hr Fall</v>
          </cell>
          <cell r="D198" t="str">
            <v>Fees charged to students in the Fall semester on a per-credit hour basis for the use of student facilities</v>
          </cell>
          <cell r="E198" t="str">
            <v>No</v>
          </cell>
          <cell r="F198" t="str">
            <v>690190</v>
          </cell>
          <cell r="G198" t="str">
            <v>Fees Facility Use Cred Hr Fall</v>
          </cell>
          <cell r="H198" t="str">
            <v>Major</v>
          </cell>
          <cell r="I198" t="str">
            <v>610104</v>
          </cell>
          <cell r="J198" t="str">
            <v>Fee</v>
          </cell>
        </row>
        <row r="199">
          <cell r="A199" t="str">
            <v>610105</v>
          </cell>
          <cell r="B199" t="str">
            <v>Stud Fac Use per Cred - Spring</v>
          </cell>
          <cell r="C199" t="str">
            <v>Fees Facility Use Cred Hr Spr</v>
          </cell>
          <cell r="D199" t="str">
            <v>Fees charged to students in the Spring semester on a per-credit hour basis for the use of student facilities</v>
          </cell>
          <cell r="E199" t="str">
            <v>No</v>
          </cell>
          <cell r="F199" t="str">
            <v>690190</v>
          </cell>
          <cell r="G199" t="str">
            <v>Fees Facility Use Cred Hr Spr</v>
          </cell>
          <cell r="H199" t="str">
            <v>Major</v>
          </cell>
          <cell r="I199" t="str">
            <v>610105</v>
          </cell>
          <cell r="J199" t="str">
            <v>Fee</v>
          </cell>
        </row>
        <row r="200">
          <cell r="A200" t="str">
            <v>610106</v>
          </cell>
          <cell r="B200" t="str">
            <v>Stud Fac Use per Cred - Summer</v>
          </cell>
          <cell r="C200" t="str">
            <v>Fees Facility Use Cred Hr Summ</v>
          </cell>
          <cell r="D200" t="str">
            <v>Fees charged to students in the Summer semester on a per-credit hour basis for the use of student facilities</v>
          </cell>
          <cell r="E200" t="str">
            <v>No</v>
          </cell>
          <cell r="F200" t="str">
            <v>690190</v>
          </cell>
          <cell r="G200" t="str">
            <v>Fees Facility Use Cred Hr Summ</v>
          </cell>
          <cell r="H200" t="str">
            <v>Major</v>
          </cell>
          <cell r="I200" t="str">
            <v>610106</v>
          </cell>
          <cell r="J200" t="str">
            <v>Fee</v>
          </cell>
        </row>
        <row r="201">
          <cell r="A201" t="str">
            <v>610102</v>
          </cell>
          <cell r="B201" t="str">
            <v>Stud Fac Use per Stud - Spring</v>
          </cell>
          <cell r="C201" t="str">
            <v>Fees Facility Use Semester Spr</v>
          </cell>
          <cell r="D201" t="str">
            <v>Fees charged to students in the Spring semester on a per-semester basis for the use of student facilities</v>
          </cell>
          <cell r="E201" t="str">
            <v>No</v>
          </cell>
          <cell r="F201" t="str">
            <v>690190</v>
          </cell>
          <cell r="G201" t="str">
            <v>Fees Facility Use Semester Spr</v>
          </cell>
          <cell r="H201" t="str">
            <v>Major</v>
          </cell>
          <cell r="I201" t="str">
            <v>610102</v>
          </cell>
          <cell r="J201" t="str">
            <v>Fee</v>
          </cell>
        </row>
        <row r="202">
          <cell r="A202" t="str">
            <v>610101</v>
          </cell>
          <cell r="B202" t="str">
            <v>Stud Fac Use per Stud - Fall</v>
          </cell>
          <cell r="C202" t="str">
            <v>Fees Facilty Use Semester Fall</v>
          </cell>
          <cell r="D202" t="str">
            <v>Fees charged to students in the Fall semester on a per-semester basis for the use of student facilities</v>
          </cell>
          <cell r="E202" t="str">
            <v>No</v>
          </cell>
          <cell r="F202" t="str">
            <v>690190</v>
          </cell>
          <cell r="G202" t="str">
            <v>Fees Facilty Use Semester Fall</v>
          </cell>
          <cell r="H202" t="str">
            <v>Major</v>
          </cell>
          <cell r="I202" t="str">
            <v>610101</v>
          </cell>
          <cell r="J202" t="str">
            <v>Fee</v>
          </cell>
        </row>
        <row r="203">
          <cell r="A203" t="str">
            <v>610103</v>
          </cell>
          <cell r="B203" t="str">
            <v>Stud Fac Use per Stud - Summer</v>
          </cell>
          <cell r="C203" t="str">
            <v>Fees Facilty Use Semester Summ</v>
          </cell>
          <cell r="D203" t="str">
            <v>Fees charged to students in the Summer semester on a per-semester basis for the use of student facilities</v>
          </cell>
          <cell r="E203" t="str">
            <v>No</v>
          </cell>
          <cell r="F203" t="str">
            <v>690190</v>
          </cell>
          <cell r="G203" t="str">
            <v>Fees Facilty Use Semester Summ</v>
          </cell>
          <cell r="H203" t="str">
            <v>Major</v>
          </cell>
          <cell r="I203" t="str">
            <v>610103</v>
          </cell>
          <cell r="J203" t="str">
            <v>Fee</v>
          </cell>
        </row>
        <row r="204">
          <cell r="A204" t="str">
            <v>610004</v>
          </cell>
          <cell r="B204" t="str">
            <v>Matriculation Fees -Special I</v>
          </cell>
          <cell r="C204" t="str">
            <v>Fees Fl Prepd Tuition Ovr/Shrt</v>
          </cell>
          <cell r="D204" t="str">
            <v>Tuition overage/shortage for Florida Prepaid students</v>
          </cell>
          <cell r="E204" t="str">
            <v>No</v>
          </cell>
          <cell r="F204" t="str">
            <v>690110</v>
          </cell>
          <cell r="G204" t="str">
            <v>Fees Fl Prepd Tuition Ovr/Shrt</v>
          </cell>
          <cell r="H204" t="str">
            <v>Major</v>
          </cell>
          <cell r="I204" t="str">
            <v>610004</v>
          </cell>
          <cell r="J204" t="str">
            <v>Fee</v>
          </cell>
        </row>
        <row r="205">
          <cell r="A205" t="str">
            <v>610015</v>
          </cell>
          <cell r="B205" t="str">
            <v>Lab Fees - Fall</v>
          </cell>
          <cell r="C205" t="str">
            <v>Fees Lab Fall</v>
          </cell>
          <cell r="D205" t="str">
            <v>Laboratory fees charged to students enrolled in certain courses in the Fall semester and used to offset the cost of scientific materials or items consumed in the course of the students' lab activities. Excludes course-specific charges for equipment 610111-610112) or distance learning fees (610055-610057). Fees are assessed based on the course.</v>
          </cell>
          <cell r="E205" t="str">
            <v>No</v>
          </cell>
          <cell r="F205" t="str">
            <v>690190</v>
          </cell>
          <cell r="G205" t="str">
            <v>Fees Lab Fall</v>
          </cell>
          <cell r="H205" t="str">
            <v>Major</v>
          </cell>
          <cell r="I205" t="str">
            <v>610015</v>
          </cell>
          <cell r="J205" t="str">
            <v>Fee</v>
          </cell>
        </row>
        <row r="206">
          <cell r="A206" t="str">
            <v>610016</v>
          </cell>
          <cell r="B206" t="str">
            <v>Lab Fees - Spring</v>
          </cell>
          <cell r="C206" t="str">
            <v>Fees Lab Spring</v>
          </cell>
          <cell r="D206" t="str">
            <v>Laboratory fees charged to students enrolled in certain courses in the Spring semester and used to offset the cost of scientific materials or items consumed in the course of the students' lab activities. Excludes course-specific charges for equipment 610111-610112) or distance learning fees (610055-610057). Fees are assessed based on the course.</v>
          </cell>
          <cell r="E206" t="str">
            <v>No</v>
          </cell>
          <cell r="F206" t="str">
            <v>690190</v>
          </cell>
          <cell r="G206" t="str">
            <v>Fees Lab Spring</v>
          </cell>
          <cell r="H206" t="str">
            <v>Major</v>
          </cell>
          <cell r="I206" t="str">
            <v>610016</v>
          </cell>
          <cell r="J206" t="str">
            <v>Fee</v>
          </cell>
        </row>
        <row r="207">
          <cell r="A207" t="str">
            <v>610017</v>
          </cell>
          <cell r="B207" t="str">
            <v>Lab Fees - Summer</v>
          </cell>
          <cell r="C207" t="str">
            <v>Fees Lab Summer</v>
          </cell>
          <cell r="D207" t="str">
            <v>Laboratory fees charged to students enrolled in certain courses in the Summer semester and used to offset the cost of scientific materials or items consumed in the course of the students' lab activities. Excludes course-specific charges for equipment 610111-610112) or distance learning fees (610055-610057). Fees are assessed based on the course.</v>
          </cell>
          <cell r="E207" t="str">
            <v>No</v>
          </cell>
          <cell r="F207" t="str">
            <v>690190</v>
          </cell>
          <cell r="G207" t="str">
            <v>Fees Lab Summer</v>
          </cell>
          <cell r="H207" t="str">
            <v>Major</v>
          </cell>
          <cell r="I207" t="str">
            <v>610017</v>
          </cell>
          <cell r="J207" t="str">
            <v>Fee</v>
          </cell>
        </row>
        <row r="208">
          <cell r="A208" t="str">
            <v>612002</v>
          </cell>
          <cell r="B208" t="str">
            <v>Late Registration Fall</v>
          </cell>
          <cell r="C208" t="str">
            <v>Fees Late Registration Fall</v>
          </cell>
          <cell r="D208" t="str">
            <v>Fees charged to students in the Fall semester when they do not begin registration during the time provided under the academic calendar</v>
          </cell>
          <cell r="E208" t="str">
            <v>No</v>
          </cell>
          <cell r="F208" t="str">
            <v>690180</v>
          </cell>
          <cell r="G208" t="str">
            <v>Fees Late Registration Fall</v>
          </cell>
          <cell r="H208" t="str">
            <v>Major</v>
          </cell>
          <cell r="I208" t="str">
            <v>612002</v>
          </cell>
          <cell r="J208" t="str">
            <v>Fee</v>
          </cell>
        </row>
        <row r="209">
          <cell r="A209" t="str">
            <v>612003</v>
          </cell>
          <cell r="B209" t="str">
            <v>Late Registration Spring</v>
          </cell>
          <cell r="C209" t="str">
            <v>Fees Late Registration Spring</v>
          </cell>
          <cell r="D209" t="str">
            <v>Fees charged to students in the Spring semester when they do not begin registration during the time provided under the academic calendar</v>
          </cell>
          <cell r="E209" t="str">
            <v>No</v>
          </cell>
          <cell r="F209" t="str">
            <v>690180</v>
          </cell>
          <cell r="G209" t="str">
            <v>Fees Late Registration Spring</v>
          </cell>
          <cell r="H209" t="str">
            <v>Major</v>
          </cell>
          <cell r="I209" t="str">
            <v>612003</v>
          </cell>
          <cell r="J209" t="str">
            <v>Fee</v>
          </cell>
        </row>
        <row r="210">
          <cell r="A210" t="str">
            <v>612004</v>
          </cell>
          <cell r="B210" t="str">
            <v>Late Registration Summer</v>
          </cell>
          <cell r="C210" t="str">
            <v>Fees Late Registration Summer</v>
          </cell>
          <cell r="D210" t="str">
            <v>Fees charged to students in the Summer semester when they do not begin registration during the time provided under the academic calendar</v>
          </cell>
          <cell r="E210" t="str">
            <v>No</v>
          </cell>
          <cell r="F210" t="str">
            <v>690180</v>
          </cell>
          <cell r="G210" t="str">
            <v>Fees Late Registration Summer</v>
          </cell>
          <cell r="H210" t="str">
            <v>Major</v>
          </cell>
          <cell r="I210" t="str">
            <v>612004</v>
          </cell>
          <cell r="J210" t="str">
            <v>Fee</v>
          </cell>
        </row>
        <row r="211">
          <cell r="A211" t="str">
            <v>612006</v>
          </cell>
          <cell r="B211" t="str">
            <v>Late Tuition Payments Fall</v>
          </cell>
          <cell r="C211" t="str">
            <v>Fees Late Tuition Fall</v>
          </cell>
          <cell r="D211" t="str">
            <v>Fees charged to students in the Fall semester when they do not pay their tuition in a timely manner</v>
          </cell>
          <cell r="E211" t="str">
            <v>No</v>
          </cell>
          <cell r="F211" t="str">
            <v>690180</v>
          </cell>
          <cell r="G211" t="str">
            <v>Fees Late Tuition Fall</v>
          </cell>
          <cell r="H211" t="str">
            <v>Major</v>
          </cell>
          <cell r="I211" t="str">
            <v>612006</v>
          </cell>
          <cell r="J211" t="str">
            <v>Fee</v>
          </cell>
        </row>
        <row r="212">
          <cell r="A212" t="str">
            <v>612009</v>
          </cell>
          <cell r="B212" t="str">
            <v>Late Tuition Payments Special</v>
          </cell>
          <cell r="C212" t="str">
            <v>Fees Late Tuition Fall</v>
          </cell>
          <cell r="D212" t="str">
            <v>Recommended Alternative Account - 612006</v>
          </cell>
          <cell r="E212" t="str">
            <v>No</v>
          </cell>
          <cell r="F212" t="str">
            <v>690180</v>
          </cell>
          <cell r="G212" t="str">
            <v>Fees Late Tuition Fall</v>
          </cell>
          <cell r="H212" t="str">
            <v>Minor</v>
          </cell>
          <cell r="I212" t="str">
            <v>612006</v>
          </cell>
          <cell r="J212" t="str">
            <v>Fee</v>
          </cell>
        </row>
        <row r="213">
          <cell r="A213" t="str">
            <v>612007</v>
          </cell>
          <cell r="B213" t="str">
            <v>Late Tuition Payments Spring</v>
          </cell>
          <cell r="C213" t="str">
            <v>Fees Late Tuition Spring</v>
          </cell>
          <cell r="D213" t="str">
            <v>Fees charged to students in the Spring semester when they do not pay their tuition in a timely manner</v>
          </cell>
          <cell r="E213" t="str">
            <v>No</v>
          </cell>
          <cell r="F213" t="str">
            <v>690180</v>
          </cell>
          <cell r="G213" t="str">
            <v>Fees Late Tuition Spring</v>
          </cell>
          <cell r="H213" t="str">
            <v>Major</v>
          </cell>
          <cell r="I213" t="str">
            <v>612007</v>
          </cell>
          <cell r="J213" t="str">
            <v>Fee</v>
          </cell>
        </row>
        <row r="214">
          <cell r="A214" t="str">
            <v>612008</v>
          </cell>
          <cell r="B214" t="str">
            <v>Late Tuition Payments Summer</v>
          </cell>
          <cell r="C214" t="str">
            <v>Fees Late Tuition Summer</v>
          </cell>
          <cell r="D214" t="str">
            <v>Fees charged to students in the Summer semester when they do not pay their tuition in a timely manner</v>
          </cell>
          <cell r="E214" t="str">
            <v>No</v>
          </cell>
          <cell r="F214" t="str">
            <v>690180</v>
          </cell>
          <cell r="G214" t="str">
            <v>Fees Late Tuition Summer</v>
          </cell>
          <cell r="H214" t="str">
            <v>Major</v>
          </cell>
          <cell r="I214" t="str">
            <v>612008</v>
          </cell>
          <cell r="J214" t="str">
            <v>Fee</v>
          </cell>
        </row>
        <row r="215">
          <cell r="A215" t="str">
            <v>600552</v>
          </cell>
          <cell r="B215" t="str">
            <v>Delinq Fee Short Term Loan</v>
          </cell>
          <cell r="C215" t="str">
            <v>Fees Short-Term Loan</v>
          </cell>
          <cell r="D215" t="str">
            <v>Late Fees charged for short term student loans</v>
          </cell>
          <cell r="E215" t="str">
            <v>No</v>
          </cell>
          <cell r="F215" t="str">
            <v>690500</v>
          </cell>
          <cell r="G215" t="str">
            <v>Fees Short-Term Loan</v>
          </cell>
          <cell r="H215" t="str">
            <v>Major</v>
          </cell>
          <cell r="I215" t="str">
            <v>600552</v>
          </cell>
          <cell r="J215" t="str">
            <v>Fee</v>
          </cell>
        </row>
        <row r="216">
          <cell r="A216" t="str">
            <v>610037</v>
          </cell>
          <cell r="B216" t="str">
            <v>Supply Fees-Dem School</v>
          </cell>
          <cell r="C216" t="str">
            <v>Fees Student Activity DRS</v>
          </cell>
          <cell r="D216" t="str">
            <v>Activity fees charged to Developmental Research School (Florida High) students.</v>
          </cell>
          <cell r="E216" t="str">
            <v>No</v>
          </cell>
          <cell r="F216" t="str">
            <v>690190</v>
          </cell>
          <cell r="G216" t="str">
            <v>Fees Student Activity DRS</v>
          </cell>
          <cell r="H216" t="str">
            <v>Major</v>
          </cell>
          <cell r="I216" t="str">
            <v>610037</v>
          </cell>
          <cell r="J216" t="str">
            <v>Fee</v>
          </cell>
        </row>
        <row r="217">
          <cell r="A217" t="str">
            <v>610031</v>
          </cell>
          <cell r="B217" t="str">
            <v>Student Activity Fees - Fall</v>
          </cell>
          <cell r="C217" t="str">
            <v>Fees Student Activity Fall</v>
          </cell>
          <cell r="D217" t="str">
            <v>Activity fees charged to students for the Fall semester</v>
          </cell>
          <cell r="E217" t="str">
            <v>No</v>
          </cell>
          <cell r="F217" t="str">
            <v>690190</v>
          </cell>
          <cell r="G217" t="str">
            <v>Fees Student Activity Fall</v>
          </cell>
          <cell r="H217" t="str">
            <v>Major</v>
          </cell>
          <cell r="I217" t="str">
            <v>610031</v>
          </cell>
          <cell r="J217" t="str">
            <v>Fee</v>
          </cell>
        </row>
        <row r="218">
          <cell r="A218" t="str">
            <v>610034</v>
          </cell>
          <cell r="B218" t="str">
            <v>Student Activity Fee - Special</v>
          </cell>
          <cell r="C218" t="str">
            <v>Fees Student Activity Special</v>
          </cell>
          <cell r="D218" t="str">
            <v>Activity fees charged to special students</v>
          </cell>
          <cell r="E218" t="str">
            <v>No</v>
          </cell>
          <cell r="F218" t="str">
            <v>690190</v>
          </cell>
          <cell r="G218" t="str">
            <v>Fees Student Activity Special</v>
          </cell>
          <cell r="H218" t="str">
            <v>Major</v>
          </cell>
          <cell r="I218" t="str">
            <v>610034</v>
          </cell>
          <cell r="J218" t="str">
            <v>Fee</v>
          </cell>
        </row>
        <row r="219">
          <cell r="A219" t="str">
            <v>610032</v>
          </cell>
          <cell r="B219" t="str">
            <v>Student Activity Fees - Spring</v>
          </cell>
          <cell r="C219" t="str">
            <v>Fees Student Activity Spring</v>
          </cell>
          <cell r="D219" t="str">
            <v>Activity fees charged to students for the Spring semester</v>
          </cell>
          <cell r="E219" t="str">
            <v>No</v>
          </cell>
          <cell r="F219" t="str">
            <v>690190</v>
          </cell>
          <cell r="G219" t="str">
            <v>Fees Student Activity Spring</v>
          </cell>
          <cell r="H219" t="str">
            <v>Major</v>
          </cell>
          <cell r="I219" t="str">
            <v>610032</v>
          </cell>
          <cell r="J219" t="str">
            <v>Fee</v>
          </cell>
        </row>
        <row r="220">
          <cell r="A220" t="str">
            <v>610033</v>
          </cell>
          <cell r="B220" t="str">
            <v>Student Activity Fees - Summer</v>
          </cell>
          <cell r="C220" t="str">
            <v>Fees Student Activity Summer</v>
          </cell>
          <cell r="D220" t="str">
            <v>Activity fees charged to students for the Summer semester</v>
          </cell>
          <cell r="E220" t="str">
            <v>No</v>
          </cell>
          <cell r="F220" t="str">
            <v>690190</v>
          </cell>
          <cell r="G220" t="str">
            <v>Fees Student Activity Summer</v>
          </cell>
          <cell r="H220" t="str">
            <v>Major</v>
          </cell>
          <cell r="I220" t="str">
            <v>610033</v>
          </cell>
          <cell r="J220" t="str">
            <v>Fee</v>
          </cell>
        </row>
        <row r="221">
          <cell r="A221" t="str">
            <v>610041</v>
          </cell>
          <cell r="B221" t="str">
            <v>Student Fin Aid Fee 1</v>
          </cell>
          <cell r="C221" t="str">
            <v>Fees Student Fin Aid Fall</v>
          </cell>
          <cell r="D221" t="str">
            <v>Fees charged to students in the Fall semester for financial aid and support services provided</v>
          </cell>
          <cell r="E221" t="str">
            <v>No</v>
          </cell>
          <cell r="F221" t="str">
            <v>690190</v>
          </cell>
          <cell r="G221" t="str">
            <v>Fees Student Fin Aid Fall</v>
          </cell>
          <cell r="H221" t="str">
            <v>Major</v>
          </cell>
          <cell r="I221" t="str">
            <v>610041</v>
          </cell>
          <cell r="J221" t="str">
            <v>Fee</v>
          </cell>
        </row>
        <row r="222">
          <cell r="A222" t="str">
            <v>610045</v>
          </cell>
          <cell r="B222" t="str">
            <v>Student Financial Aid Special</v>
          </cell>
          <cell r="C222" t="str">
            <v>Fees Student Fin Aid Fall</v>
          </cell>
          <cell r="D222" t="str">
            <v>Recommended Alternative Account - 610041</v>
          </cell>
          <cell r="E222" t="str">
            <v>No</v>
          </cell>
          <cell r="F222" t="str">
            <v>690190</v>
          </cell>
          <cell r="G222" t="str">
            <v>Fees Student Fin Aid Fall</v>
          </cell>
          <cell r="H222" t="str">
            <v>Minor</v>
          </cell>
          <cell r="I222" t="str">
            <v>610041</v>
          </cell>
          <cell r="J222" t="str">
            <v>Fee</v>
          </cell>
        </row>
        <row r="223">
          <cell r="A223" t="str">
            <v>610042</v>
          </cell>
          <cell r="B223" t="str">
            <v>Student Fin Aid Fee ll</v>
          </cell>
          <cell r="C223" t="str">
            <v>Fees Student Fin Aid Spring</v>
          </cell>
          <cell r="D223" t="str">
            <v>Fees charged to students in the Spring semester for financial aid and support services provided</v>
          </cell>
          <cell r="E223" t="str">
            <v>No</v>
          </cell>
          <cell r="F223" t="str">
            <v>690190</v>
          </cell>
          <cell r="G223" t="str">
            <v>Fees Student Fin Aid Spring</v>
          </cell>
          <cell r="H223" t="str">
            <v>Major</v>
          </cell>
          <cell r="I223" t="str">
            <v>610042</v>
          </cell>
          <cell r="J223" t="str">
            <v>Fee</v>
          </cell>
        </row>
        <row r="224">
          <cell r="A224" t="str">
            <v>610043</v>
          </cell>
          <cell r="B224" t="str">
            <v>Student Fin Aid Fee lll</v>
          </cell>
          <cell r="C224" t="str">
            <v>Fees Student Fin Aid Summer</v>
          </cell>
          <cell r="D224" t="str">
            <v>Fees charged to students in the Summer semester for financial aid and support services provided</v>
          </cell>
          <cell r="E224" t="str">
            <v>No</v>
          </cell>
          <cell r="F224" t="str">
            <v>690190</v>
          </cell>
          <cell r="G224" t="str">
            <v>Fees Student Fin Aid Summer</v>
          </cell>
          <cell r="H224" t="str">
            <v>Major</v>
          </cell>
          <cell r="I224" t="str">
            <v>610043</v>
          </cell>
          <cell r="J224" t="str">
            <v>Fee</v>
          </cell>
        </row>
        <row r="225">
          <cell r="A225" t="str">
            <v>610051</v>
          </cell>
          <cell r="B225" t="str">
            <v>Student Health Fees-Fall</v>
          </cell>
          <cell r="C225" t="str">
            <v>Fees Student Health Fall</v>
          </cell>
          <cell r="D225" t="str">
            <v>Fees charged to students in the Fall semester to fund student health services</v>
          </cell>
          <cell r="E225" t="str">
            <v>No</v>
          </cell>
          <cell r="F225" t="str">
            <v>690190</v>
          </cell>
          <cell r="G225" t="str">
            <v>Fees Student Health Fall</v>
          </cell>
          <cell r="H225" t="str">
            <v>Major</v>
          </cell>
          <cell r="I225" t="str">
            <v>610051</v>
          </cell>
          <cell r="J225" t="str">
            <v>Fee</v>
          </cell>
        </row>
        <row r="226">
          <cell r="A226" t="str">
            <v>610052</v>
          </cell>
          <cell r="B226" t="str">
            <v>Student Health Fees-Spring</v>
          </cell>
          <cell r="C226" t="str">
            <v>Fees Student Health Spring</v>
          </cell>
          <cell r="D226" t="str">
            <v>Fees charged to students in the Spring semester to fund student health services</v>
          </cell>
          <cell r="E226" t="str">
            <v>No</v>
          </cell>
          <cell r="F226" t="str">
            <v>690190</v>
          </cell>
          <cell r="G226" t="str">
            <v>Fees Student Health Spring</v>
          </cell>
          <cell r="H226" t="str">
            <v>Major</v>
          </cell>
          <cell r="I226" t="str">
            <v>610052</v>
          </cell>
          <cell r="J226" t="str">
            <v>Fee</v>
          </cell>
        </row>
        <row r="227">
          <cell r="A227" t="str">
            <v>610053</v>
          </cell>
          <cell r="B227" t="str">
            <v>Student Health Fees-Summer</v>
          </cell>
          <cell r="C227" t="str">
            <v>Fees Student Health Summer</v>
          </cell>
          <cell r="D227" t="str">
            <v>Fees charged to students in the Summer semester to fund student health services</v>
          </cell>
          <cell r="E227" t="str">
            <v>No</v>
          </cell>
          <cell r="F227" t="str">
            <v>690190</v>
          </cell>
          <cell r="G227" t="str">
            <v>Fees Student Health Summer</v>
          </cell>
          <cell r="H227" t="str">
            <v>Major</v>
          </cell>
          <cell r="I227" t="str">
            <v>610053</v>
          </cell>
          <cell r="J227" t="str">
            <v>Fee</v>
          </cell>
        </row>
        <row r="228">
          <cell r="A228" t="str">
            <v>610080</v>
          </cell>
          <cell r="B228" t="str">
            <v>Internatl Programs Stdt Fees</v>
          </cell>
          <cell r="C228" t="str">
            <v>Fees Student Internationl Prog</v>
          </cell>
          <cell r="D228" t="str">
            <v>Fees charged to students enrolled in International Programs</v>
          </cell>
          <cell r="E228" t="str">
            <v>No</v>
          </cell>
          <cell r="F228" t="str">
            <v>690190</v>
          </cell>
          <cell r="G228" t="str">
            <v>Fees Student Internationl Prog</v>
          </cell>
          <cell r="H228" t="str">
            <v>Major</v>
          </cell>
          <cell r="I228" t="str">
            <v>610080</v>
          </cell>
          <cell r="J228" t="str">
            <v>Fee</v>
          </cell>
        </row>
        <row r="229">
          <cell r="A229" t="str">
            <v>610077</v>
          </cell>
          <cell r="B229" t="str">
            <v>Internatl Study Fees-Fall</v>
          </cell>
          <cell r="C229" t="str">
            <v>Fees Student Internationl Prog</v>
          </cell>
          <cell r="D229" t="str">
            <v>Recommended Alternative Account - 610080</v>
          </cell>
          <cell r="E229" t="str">
            <v>No</v>
          </cell>
          <cell r="F229" t="str">
            <v>690190</v>
          </cell>
          <cell r="G229" t="str">
            <v>Fees Student Internationl Prog</v>
          </cell>
          <cell r="H229" t="str">
            <v>Minor</v>
          </cell>
          <cell r="I229" t="str">
            <v>610080</v>
          </cell>
          <cell r="J229" t="str">
            <v>Fee</v>
          </cell>
        </row>
        <row r="230">
          <cell r="A230" t="str">
            <v>610078</v>
          </cell>
          <cell r="B230" t="str">
            <v>Internatl Study Fees-Spring</v>
          </cell>
          <cell r="C230" t="str">
            <v>Fees Student Internationl Prog</v>
          </cell>
          <cell r="D230" t="str">
            <v>Recommended Alternative Account - 610080</v>
          </cell>
          <cell r="E230" t="str">
            <v>No</v>
          </cell>
          <cell r="F230" t="str">
            <v>690190</v>
          </cell>
          <cell r="G230" t="str">
            <v>Fees Student Internationl Prog</v>
          </cell>
          <cell r="H230" t="str">
            <v>Minor</v>
          </cell>
          <cell r="I230" t="str">
            <v>610080</v>
          </cell>
          <cell r="J230" t="str">
            <v>Fee</v>
          </cell>
        </row>
        <row r="231">
          <cell r="A231" t="str">
            <v>610108</v>
          </cell>
          <cell r="B231" t="str">
            <v>Technology Fees Fall</v>
          </cell>
          <cell r="C231" t="str">
            <v>Fees Technology Fall</v>
          </cell>
          <cell r="D231" t="str">
            <v>Fees charged to students in the Fall semester to enhance instructional technology resources for students and faculty</v>
          </cell>
          <cell r="E231" t="str">
            <v>No</v>
          </cell>
          <cell r="F231" t="str">
            <v>690190</v>
          </cell>
          <cell r="G231" t="str">
            <v>Fees Technology Fall</v>
          </cell>
          <cell r="H231" t="str">
            <v>Major</v>
          </cell>
          <cell r="I231" t="str">
            <v>610108</v>
          </cell>
          <cell r="J231" t="str">
            <v>Fee</v>
          </cell>
        </row>
        <row r="232">
          <cell r="A232" t="str">
            <v>610109</v>
          </cell>
          <cell r="B232" t="str">
            <v>Technology Fees Spring</v>
          </cell>
          <cell r="C232" t="str">
            <v>Fees Technology Spring</v>
          </cell>
          <cell r="D232" t="str">
            <v>Fees charged to students in the Spring semester to enhance instructional technology resources for students and faculty</v>
          </cell>
          <cell r="E232" t="str">
            <v>No</v>
          </cell>
          <cell r="F232" t="str">
            <v>690190</v>
          </cell>
          <cell r="G232" t="str">
            <v>Fees Technology Spring</v>
          </cell>
          <cell r="H232" t="str">
            <v>Major</v>
          </cell>
          <cell r="I232" t="str">
            <v>610109</v>
          </cell>
          <cell r="J232" t="str">
            <v>Fee</v>
          </cell>
        </row>
        <row r="233">
          <cell r="A233" t="str">
            <v>610107</v>
          </cell>
          <cell r="B233" t="str">
            <v>Technology Fees  Summer</v>
          </cell>
          <cell r="C233" t="str">
            <v>Fees Technology Summer</v>
          </cell>
          <cell r="D233" t="str">
            <v>Fees charged to students in the Summer semester to enhance instructional technology resources for students and faculty</v>
          </cell>
          <cell r="E233" t="str">
            <v>No</v>
          </cell>
          <cell r="F233" t="str">
            <v>690190</v>
          </cell>
          <cell r="G233" t="str">
            <v>Fees Technology Summer</v>
          </cell>
          <cell r="H233" t="str">
            <v>Major</v>
          </cell>
          <cell r="I233" t="str">
            <v>610107</v>
          </cell>
          <cell r="J233" t="str">
            <v>Fee</v>
          </cell>
        </row>
        <row r="234">
          <cell r="A234" t="str">
            <v>610047</v>
          </cell>
          <cell r="B234" t="str">
            <v>Transport Access Fees-Fall</v>
          </cell>
          <cell r="C234" t="str">
            <v>Fees Transport Access Fall</v>
          </cell>
          <cell r="D234" t="str">
            <v>Fees charged to main campus students in the Fall semester to fund campus bus services and other FSU transportation infrastructure</v>
          </cell>
          <cell r="E234" t="str">
            <v>No</v>
          </cell>
          <cell r="F234" t="str">
            <v>690190</v>
          </cell>
          <cell r="G234" t="str">
            <v>Fees Transport Access Fall</v>
          </cell>
          <cell r="H234" t="str">
            <v>Major</v>
          </cell>
          <cell r="I234" t="str">
            <v>610047</v>
          </cell>
          <cell r="J234" t="str">
            <v>Fee</v>
          </cell>
        </row>
        <row r="235">
          <cell r="A235" t="str">
            <v>610048</v>
          </cell>
          <cell r="B235" t="str">
            <v>Transport Access Fees-Spring</v>
          </cell>
          <cell r="C235" t="str">
            <v>Fees Transport Access Spring</v>
          </cell>
          <cell r="D235" t="str">
            <v>Fees charged to main campus students in the Spring semester to fund campus bus services and other FSU transportation infrastructure</v>
          </cell>
          <cell r="E235" t="str">
            <v>No</v>
          </cell>
          <cell r="F235" t="str">
            <v>690190</v>
          </cell>
          <cell r="G235" t="str">
            <v>Fees Transport Access Spring</v>
          </cell>
          <cell r="H235" t="str">
            <v>Major</v>
          </cell>
          <cell r="I235" t="str">
            <v>610048</v>
          </cell>
          <cell r="J235" t="str">
            <v>Fee</v>
          </cell>
        </row>
        <row r="236">
          <cell r="A236" t="str">
            <v>610049</v>
          </cell>
          <cell r="B236" t="str">
            <v>Transport Access Fees-Summer</v>
          </cell>
          <cell r="C236" t="str">
            <v>Fees Transport Access Summer</v>
          </cell>
          <cell r="D236" t="str">
            <v>Fees charged to main campus students in the Summer semester to fund campus bus services and other FSU transportation infrastructure</v>
          </cell>
          <cell r="E236" t="str">
            <v>No</v>
          </cell>
          <cell r="F236" t="str">
            <v>690190</v>
          </cell>
          <cell r="G236" t="str">
            <v>Fees Transport Access Summer</v>
          </cell>
          <cell r="H236" t="str">
            <v>Major</v>
          </cell>
          <cell r="I236" t="str">
            <v>610049</v>
          </cell>
          <cell r="J236" t="str">
            <v>Fee</v>
          </cell>
        </row>
        <row r="237">
          <cell r="A237" t="str">
            <v>610001</v>
          </cell>
          <cell r="B237" t="str">
            <v>Matriculation Fees - Fall</v>
          </cell>
          <cell r="C237" t="str">
            <v>Fees Tuition In State Fall</v>
          </cell>
          <cell r="D237" t="str">
            <v>In-state tuition fees charged to students in the Fall semester</v>
          </cell>
          <cell r="E237" t="str">
            <v>No</v>
          </cell>
          <cell r="F237" t="str">
            <v>690110</v>
          </cell>
          <cell r="G237" t="str">
            <v>Fees Tuition In State Fall</v>
          </cell>
          <cell r="H237" t="str">
            <v>Major</v>
          </cell>
          <cell r="I237" t="str">
            <v>610001</v>
          </cell>
          <cell r="J237" t="str">
            <v>Fee</v>
          </cell>
        </row>
        <row r="238">
          <cell r="A238" t="str">
            <v>610002</v>
          </cell>
          <cell r="B238" t="str">
            <v>Matriculation Fees - Spring</v>
          </cell>
          <cell r="C238" t="str">
            <v>Fees Tuition In State Spring</v>
          </cell>
          <cell r="D238" t="str">
            <v>In-state tuition fees charged to students in the Spring semester</v>
          </cell>
          <cell r="E238" t="str">
            <v>No</v>
          </cell>
          <cell r="F238" t="str">
            <v>690110</v>
          </cell>
          <cell r="G238" t="str">
            <v>Fees Tuition In State Spring</v>
          </cell>
          <cell r="H238" t="str">
            <v>Major</v>
          </cell>
          <cell r="I238" t="str">
            <v>610002</v>
          </cell>
          <cell r="J238" t="str">
            <v>Fee</v>
          </cell>
        </row>
        <row r="239">
          <cell r="A239" t="str">
            <v>610003</v>
          </cell>
          <cell r="B239" t="str">
            <v>Matriculation Fees - Summer</v>
          </cell>
          <cell r="C239" t="str">
            <v>Fees Tuition In State Summer</v>
          </cell>
          <cell r="D239" t="str">
            <v>In-state tuition fees charged to students in the Summer semester</v>
          </cell>
          <cell r="E239" t="str">
            <v>No</v>
          </cell>
          <cell r="F239" t="str">
            <v>690110</v>
          </cell>
          <cell r="G239" t="str">
            <v>Fees Tuition In State Summer</v>
          </cell>
          <cell r="H239" t="str">
            <v>Major</v>
          </cell>
          <cell r="I239" t="str">
            <v>610003</v>
          </cell>
          <cell r="J239" t="str">
            <v>Fee</v>
          </cell>
        </row>
        <row r="240">
          <cell r="A240" t="str">
            <v>610025</v>
          </cell>
          <cell r="B240" t="str">
            <v>Med Matric In-State - Fall</v>
          </cell>
          <cell r="C240" t="str">
            <v>Fees Tuition Med In St Fall</v>
          </cell>
          <cell r="D240" t="str">
            <v>In-state tuition fees charged to Medical School students in the Fall semester</v>
          </cell>
          <cell r="E240" t="str">
            <v>No</v>
          </cell>
          <cell r="F240" t="str">
            <v>690110</v>
          </cell>
          <cell r="G240" t="str">
            <v>Fees Tuition Med In St Fall</v>
          </cell>
          <cell r="H240" t="str">
            <v>Major</v>
          </cell>
          <cell r="I240" t="str">
            <v>610025</v>
          </cell>
          <cell r="J240" t="str">
            <v>Fee</v>
          </cell>
        </row>
        <row r="241">
          <cell r="A241" t="str">
            <v>610027</v>
          </cell>
          <cell r="B241" t="str">
            <v>Med Matric In-State - Spring</v>
          </cell>
          <cell r="C241" t="str">
            <v>Fees Tuition Med In St Spr</v>
          </cell>
          <cell r="D241" t="str">
            <v>In-state tuition fees charged to Medical School students in the Spring semester</v>
          </cell>
          <cell r="E241" t="str">
            <v>No</v>
          </cell>
          <cell r="F241" t="str">
            <v>690110</v>
          </cell>
          <cell r="G241" t="str">
            <v>Fees Tuition Med In St Spr</v>
          </cell>
          <cell r="H241" t="str">
            <v>Major</v>
          </cell>
          <cell r="I241" t="str">
            <v>610027</v>
          </cell>
          <cell r="J241" t="str">
            <v>Fee</v>
          </cell>
        </row>
        <row r="242">
          <cell r="A242" t="str">
            <v>610029</v>
          </cell>
          <cell r="B242" t="str">
            <v>Med Matric In-State-Summer</v>
          </cell>
          <cell r="C242" t="str">
            <v>Fees Tuition Med In St Summ</v>
          </cell>
          <cell r="D242" t="str">
            <v>In-state tuition fees charged to Medical School students in the Summer semester</v>
          </cell>
          <cell r="E242" t="str">
            <v>No</v>
          </cell>
          <cell r="F242" t="str">
            <v>690110</v>
          </cell>
          <cell r="G242" t="str">
            <v>Fees Tuition Med In St Summ</v>
          </cell>
          <cell r="H242" t="str">
            <v>Major</v>
          </cell>
          <cell r="I242" t="str">
            <v>610029</v>
          </cell>
          <cell r="J242" t="str">
            <v>Fee</v>
          </cell>
        </row>
        <row r="243">
          <cell r="A243" t="str">
            <v>610026</v>
          </cell>
          <cell r="B243" t="str">
            <v>Med Matric Out of State - Fall</v>
          </cell>
          <cell r="C243" t="str">
            <v>Fees Tuition Med Out of St Fal</v>
          </cell>
          <cell r="D243" t="str">
            <v>Out-of-state tuition fees charged to Medical School students in the Fall semester</v>
          </cell>
          <cell r="E243" t="str">
            <v>No</v>
          </cell>
          <cell r="F243" t="str">
            <v>690120</v>
          </cell>
          <cell r="G243" t="str">
            <v>Fees Tuition Med Out of St Fal</v>
          </cell>
          <cell r="H243" t="str">
            <v>Major</v>
          </cell>
          <cell r="I243" t="str">
            <v>610026</v>
          </cell>
          <cell r="J243" t="str">
            <v>Fee</v>
          </cell>
        </row>
        <row r="244">
          <cell r="A244" t="str">
            <v>610028</v>
          </cell>
          <cell r="B244" t="str">
            <v>Med Matric Out of State-Spring</v>
          </cell>
          <cell r="C244" t="str">
            <v>Fees Tuition Med Out of St Spr</v>
          </cell>
          <cell r="D244" t="str">
            <v>Out-of-state tuition fees charged to Medical School students in the Spring semester</v>
          </cell>
          <cell r="E244" t="str">
            <v>No</v>
          </cell>
          <cell r="F244" t="str">
            <v>690120</v>
          </cell>
          <cell r="G244" t="str">
            <v>Fees Tuition Med Out of St Spr</v>
          </cell>
          <cell r="H244" t="str">
            <v>Major</v>
          </cell>
          <cell r="I244" t="str">
            <v>610028</v>
          </cell>
          <cell r="J244" t="str">
            <v>Fee</v>
          </cell>
        </row>
        <row r="245">
          <cell r="A245" t="str">
            <v>610030</v>
          </cell>
          <cell r="B245" t="str">
            <v>Med Matric Out of State-Summer</v>
          </cell>
          <cell r="C245" t="str">
            <v>Fees Tuition Med Out of St Sum</v>
          </cell>
          <cell r="D245" t="str">
            <v>Out-of-state tuition fees charged to Medical School students in the Summer semester</v>
          </cell>
          <cell r="E245" t="str">
            <v>No</v>
          </cell>
          <cell r="F245" t="str">
            <v>690120</v>
          </cell>
          <cell r="G245" t="str">
            <v>Fees Tuition Med Out of St Sum</v>
          </cell>
          <cell r="H245" t="str">
            <v>Major</v>
          </cell>
          <cell r="I245" t="str">
            <v>610030</v>
          </cell>
          <cell r="J245" t="str">
            <v>Fee</v>
          </cell>
        </row>
        <row r="246">
          <cell r="A246" t="str">
            <v>610021</v>
          </cell>
          <cell r="B246" t="str">
            <v>Out of State Tuition - Fall</v>
          </cell>
          <cell r="C246" t="str">
            <v>Fees Tuition Out of State Fall</v>
          </cell>
          <cell r="D246" t="str">
            <v>Out-of-state tuition fees charged to students in the Fall semester</v>
          </cell>
          <cell r="E246" t="str">
            <v>No</v>
          </cell>
          <cell r="F246" t="str">
            <v>690120</v>
          </cell>
          <cell r="G246" t="str">
            <v>Fees Tuition Out of State Fall</v>
          </cell>
          <cell r="H246" t="str">
            <v>Major</v>
          </cell>
          <cell r="I246" t="str">
            <v>610021</v>
          </cell>
          <cell r="J246" t="str">
            <v>Fee</v>
          </cell>
        </row>
        <row r="247">
          <cell r="A247" t="str">
            <v>610022</v>
          </cell>
          <cell r="B247" t="str">
            <v>Out of State Tuition - Spring</v>
          </cell>
          <cell r="C247" t="str">
            <v>Fees Tuition Out of State Spr</v>
          </cell>
          <cell r="D247" t="str">
            <v>Out-of-state tuition fees charged to students in the Spring semester</v>
          </cell>
          <cell r="E247" t="str">
            <v>No</v>
          </cell>
          <cell r="F247" t="str">
            <v>690120</v>
          </cell>
          <cell r="G247" t="str">
            <v>Fees Tuition Out of State Spr</v>
          </cell>
          <cell r="H247" t="str">
            <v>Major</v>
          </cell>
          <cell r="I247" t="str">
            <v>610022</v>
          </cell>
          <cell r="J247" t="str">
            <v>Fee</v>
          </cell>
        </row>
        <row r="248">
          <cell r="A248" t="str">
            <v>610023</v>
          </cell>
          <cell r="B248" t="str">
            <v>Out of State Tuition - Summer</v>
          </cell>
          <cell r="C248" t="str">
            <v>Fees Tuition Out of State Summ</v>
          </cell>
          <cell r="D248" t="str">
            <v>Out-of-state tuition fees charged to students in the Summer semester</v>
          </cell>
          <cell r="E248" t="str">
            <v>No</v>
          </cell>
          <cell r="F248" t="str">
            <v>690120</v>
          </cell>
          <cell r="G248" t="str">
            <v>Fees Tuition Out of State Summ</v>
          </cell>
          <cell r="H248" t="str">
            <v>Major</v>
          </cell>
          <cell r="I248" t="str">
            <v>610023</v>
          </cell>
          <cell r="J248" t="str">
            <v>Fee</v>
          </cell>
        </row>
        <row r="249">
          <cell r="A249" t="str">
            <v>610024</v>
          </cell>
          <cell r="B249" t="str">
            <v>Out of State Tuition - Summer</v>
          </cell>
          <cell r="C249" t="str">
            <v>Out of State Tuition - Summer</v>
          </cell>
          <cell r="D249" t="str">
            <v>Recommended Alternative Account - 610023</v>
          </cell>
          <cell r="E249" t="str">
            <v>No</v>
          </cell>
          <cell r="F249" t="str">
            <v>690120</v>
          </cell>
          <cell r="G249" t="str">
            <v>Fees Tuition Out of State Summ</v>
          </cell>
          <cell r="H249" t="str">
            <v>Minor</v>
          </cell>
          <cell r="I249" t="str">
            <v>610023</v>
          </cell>
          <cell r="J249" t="str">
            <v>Fee</v>
          </cell>
        </row>
        <row r="250">
          <cell r="A250" t="str">
            <v>610005</v>
          </cell>
          <cell r="B250" t="str">
            <v>Matriculation Fees -Special II</v>
          </cell>
          <cell r="C250" t="str">
            <v>Fees Tuition Special</v>
          </cell>
          <cell r="D250" t="str">
            <v>Tuition fees charged to special students</v>
          </cell>
          <cell r="E250" t="str">
            <v>No</v>
          </cell>
          <cell r="F250" t="str">
            <v>690110</v>
          </cell>
          <cell r="G250" t="str">
            <v>Fees Tuition Special</v>
          </cell>
          <cell r="H250" t="str">
            <v>Major</v>
          </cell>
          <cell r="I250" t="str">
            <v>610005</v>
          </cell>
          <cell r="J250" t="str">
            <v>Fee</v>
          </cell>
        </row>
        <row r="251">
          <cell r="A251" t="str">
            <v>610011</v>
          </cell>
          <cell r="B251" t="str">
            <v>Audit Classes - Fall</v>
          </cell>
          <cell r="C251" t="str">
            <v>Audit Classes - Fall</v>
          </cell>
          <cell r="D251" t="str">
            <v>Recommended Alternative Account - 610005</v>
          </cell>
          <cell r="E251" t="str">
            <v>No</v>
          </cell>
          <cell r="F251" t="str">
            <v>690190</v>
          </cell>
          <cell r="G251" t="str">
            <v>Fees Tuition Special</v>
          </cell>
          <cell r="H251" t="str">
            <v>Minor</v>
          </cell>
          <cell r="I251" t="str">
            <v>610005</v>
          </cell>
          <cell r="J251" t="str">
            <v>Fee</v>
          </cell>
        </row>
        <row r="252">
          <cell r="A252" t="str">
            <v>610012</v>
          </cell>
          <cell r="B252" t="str">
            <v>Audit Classes - Spring</v>
          </cell>
          <cell r="C252" t="str">
            <v>Audit Classes - Spring</v>
          </cell>
          <cell r="D252" t="str">
            <v>Recommended Alternative Account - 610005</v>
          </cell>
          <cell r="E252" t="str">
            <v>No</v>
          </cell>
          <cell r="F252" t="str">
            <v>690190</v>
          </cell>
          <cell r="G252" t="str">
            <v>Fees Tuition Special</v>
          </cell>
          <cell r="H252" t="str">
            <v>Minor</v>
          </cell>
          <cell r="I252" t="str">
            <v>610005</v>
          </cell>
          <cell r="J252" t="str">
            <v>Fee</v>
          </cell>
        </row>
        <row r="253">
          <cell r="A253" t="str">
            <v>610076</v>
          </cell>
          <cell r="B253" t="str">
            <v>Non Credit Courses Revenue</v>
          </cell>
          <cell r="C253" t="str">
            <v>Non Credit Courses Revenue</v>
          </cell>
          <cell r="D253" t="str">
            <v>Recommended Alternative Account - 610005</v>
          </cell>
          <cell r="E253" t="str">
            <v>No</v>
          </cell>
          <cell r="F253" t="str">
            <v>690190</v>
          </cell>
          <cell r="G253" t="str">
            <v>Fees Tuition Special</v>
          </cell>
          <cell r="H253" t="str">
            <v>Minor</v>
          </cell>
          <cell r="I253" t="str">
            <v>610005</v>
          </cell>
          <cell r="J253" t="str">
            <v>Fee</v>
          </cell>
        </row>
        <row r="254">
          <cell r="A254" t="str">
            <v>600555</v>
          </cell>
          <cell r="B254" t="str">
            <v>Interest Cancelled-AF 72</v>
          </cell>
          <cell r="C254" t="str">
            <v>Interest Cancel-AF 72</v>
          </cell>
          <cell r="D254" t="str">
            <v>Controller's Office Use Only - Interest cancellations on Perkins loan activity.</v>
          </cell>
          <cell r="E254" t="str">
            <v>No</v>
          </cell>
          <cell r="F254" t="str">
            <v>690500</v>
          </cell>
          <cell r="G254" t="str">
            <v>Interest Cancel-AF 72</v>
          </cell>
          <cell r="H254" t="str">
            <v>Major</v>
          </cell>
          <cell r="I254" t="str">
            <v>600555</v>
          </cell>
          <cell r="J254" t="str">
            <v>Interest</v>
          </cell>
        </row>
        <row r="255">
          <cell r="A255" t="str">
            <v>600558</v>
          </cell>
          <cell r="B255" t="str">
            <v>Interest Cancelled-Bankrupt</v>
          </cell>
          <cell r="C255" t="str">
            <v>Interest Cancel-Bankrupt</v>
          </cell>
          <cell r="D255" t="str">
            <v>Controller's Office Use Only - Interest cancellations on Perkins loan activity.</v>
          </cell>
          <cell r="E255" t="str">
            <v>No</v>
          </cell>
          <cell r="F255" t="str">
            <v>690500</v>
          </cell>
          <cell r="G255" t="str">
            <v>Interest Cancel-Bankrupt</v>
          </cell>
          <cell r="H255" t="str">
            <v>Major</v>
          </cell>
          <cell r="I255" t="str">
            <v>600558</v>
          </cell>
          <cell r="J255" t="str">
            <v>Interest</v>
          </cell>
        </row>
        <row r="256">
          <cell r="A256" t="str">
            <v>600559</v>
          </cell>
          <cell r="B256" t="str">
            <v>Interest Cancelled Death</v>
          </cell>
          <cell r="C256" t="str">
            <v>Interest Cancel-Death</v>
          </cell>
          <cell r="D256" t="str">
            <v>Controller's Office Use Only - Interest cancellations on Perkins loan activity.</v>
          </cell>
          <cell r="E256" t="str">
            <v>No</v>
          </cell>
          <cell r="F256" t="str">
            <v>690500</v>
          </cell>
          <cell r="G256" t="str">
            <v>Interest Cancel-Death</v>
          </cell>
          <cell r="H256" t="str">
            <v>Major</v>
          </cell>
          <cell r="I256" t="str">
            <v>600559</v>
          </cell>
          <cell r="J256" t="str">
            <v>Interest</v>
          </cell>
        </row>
        <row r="257">
          <cell r="A257" t="str">
            <v>600557</v>
          </cell>
          <cell r="B257" t="str">
            <v>Interest Cancelled-Disability</v>
          </cell>
          <cell r="C257" t="str">
            <v>Interest Cancel-Disability</v>
          </cell>
          <cell r="D257" t="str">
            <v>Controller's Office Use Only - Interest cancellations on Perkins loan activity.</v>
          </cell>
          <cell r="E257" t="str">
            <v>No</v>
          </cell>
          <cell r="F257" t="str">
            <v>690500</v>
          </cell>
          <cell r="G257" t="str">
            <v>Interest Cancel-Disability</v>
          </cell>
          <cell r="H257" t="str">
            <v>Major</v>
          </cell>
          <cell r="I257" t="str">
            <v>600557</v>
          </cell>
          <cell r="J257" t="str">
            <v>Interest</v>
          </cell>
        </row>
        <row r="258">
          <cell r="A258" t="str">
            <v>600564</v>
          </cell>
          <cell r="B258" t="str">
            <v>Ln Int Cnc Svc-High Risk Chld</v>
          </cell>
          <cell r="C258" t="str">
            <v>Interest Cancel-High Risk Chld</v>
          </cell>
          <cell r="D258" t="str">
            <v>Controller's Office Use Only - Interest cancellations on Perkins loan activity.</v>
          </cell>
          <cell r="E258" t="str">
            <v>No</v>
          </cell>
          <cell r="F258" t="str">
            <v>690500</v>
          </cell>
          <cell r="G258" t="str">
            <v>Interest Cancel-High Risk Chld</v>
          </cell>
          <cell r="H258" t="str">
            <v>Major</v>
          </cell>
          <cell r="I258" t="str">
            <v>600564</v>
          </cell>
          <cell r="J258" t="str">
            <v>Interest</v>
          </cell>
        </row>
        <row r="259">
          <cell r="A259" t="str">
            <v>600563</v>
          </cell>
          <cell r="B259" t="str">
            <v>Ln Int Cnc-Hlth Svc N/Med Tech</v>
          </cell>
          <cell r="C259" t="str">
            <v>Interest Cancel-Hlth Svc N/Med</v>
          </cell>
          <cell r="D259" t="str">
            <v>Controller's Office Use Only - Interest cancellations on Perkins loan activity.</v>
          </cell>
          <cell r="E259" t="str">
            <v>No</v>
          </cell>
          <cell r="F259" t="str">
            <v>690500</v>
          </cell>
          <cell r="G259" t="str">
            <v>Interest Cancel-Hlth Svc N/Med</v>
          </cell>
          <cell r="H259" t="str">
            <v>Major</v>
          </cell>
          <cell r="I259" t="str">
            <v>600563</v>
          </cell>
          <cell r="J259" t="str">
            <v>Interest</v>
          </cell>
        </row>
        <row r="260">
          <cell r="A260" t="str">
            <v>600560</v>
          </cell>
          <cell r="B260" t="str">
            <v>Interest Cancelled-Law Enforce</v>
          </cell>
          <cell r="C260" t="str">
            <v>Interest Cancel-Law Enforce</v>
          </cell>
          <cell r="D260" t="str">
            <v>Controller's Office Use Only - Interest cancellations on Perkins loan activity.</v>
          </cell>
          <cell r="E260" t="str">
            <v>No</v>
          </cell>
          <cell r="F260" t="str">
            <v>690500</v>
          </cell>
          <cell r="G260" t="str">
            <v>Interest Cancel-Law Enforce</v>
          </cell>
          <cell r="H260" t="str">
            <v>Major</v>
          </cell>
          <cell r="I260" t="str">
            <v>600560</v>
          </cell>
          <cell r="J260" t="str">
            <v>Interest</v>
          </cell>
        </row>
        <row r="261">
          <cell r="A261" t="str">
            <v>600502</v>
          </cell>
          <cell r="B261" t="str">
            <v>Interest NOW Accounts</v>
          </cell>
          <cell r="C261" t="str">
            <v>Interest Earnings Other</v>
          </cell>
          <cell r="D261" t="str">
            <v>Interest earnings other than investments and student loans.  (Internal Loans, bank accounts, etc.)</v>
          </cell>
          <cell r="E261" t="str">
            <v>No</v>
          </cell>
          <cell r="F261" t="str">
            <v>690500</v>
          </cell>
          <cell r="G261" t="str">
            <v>Interest Earnings Other</v>
          </cell>
          <cell r="H261" t="str">
            <v>Major</v>
          </cell>
          <cell r="I261" t="str">
            <v>600502</v>
          </cell>
          <cell r="J261" t="str">
            <v>Interest</v>
          </cell>
        </row>
        <row r="262">
          <cell r="A262" t="str">
            <v>600503</v>
          </cell>
          <cell r="B262" t="str">
            <v>Federal Interest Income</v>
          </cell>
          <cell r="C262" t="str">
            <v>Federal Interest Income</v>
          </cell>
          <cell r="D262" t="str">
            <v>Recommended Alternative Account - 600502</v>
          </cell>
          <cell r="E262" t="str">
            <v>No</v>
          </cell>
          <cell r="F262" t="str">
            <v>690500</v>
          </cell>
          <cell r="G262" t="str">
            <v>Interest Earnings Other</v>
          </cell>
          <cell r="H262" t="str">
            <v>Minor</v>
          </cell>
          <cell r="I262" t="str">
            <v>600502</v>
          </cell>
          <cell r="J262" t="str">
            <v>Interest</v>
          </cell>
        </row>
        <row r="263">
          <cell r="A263" t="str">
            <v>600504</v>
          </cell>
          <cell r="B263" t="str">
            <v>Interest Revenue Sallie Mae</v>
          </cell>
          <cell r="C263" t="str">
            <v>Interest Revenue Sallie Mae</v>
          </cell>
          <cell r="D263" t="str">
            <v>Recommended Alternative Account - 600502</v>
          </cell>
          <cell r="E263" t="str">
            <v>No</v>
          </cell>
          <cell r="F263" t="str">
            <v>690500</v>
          </cell>
          <cell r="G263" t="str">
            <v>Interest Earnings Other</v>
          </cell>
          <cell r="H263" t="str">
            <v>Minor</v>
          </cell>
          <cell r="I263" t="str">
            <v>600502</v>
          </cell>
          <cell r="J263" t="str">
            <v>Interest</v>
          </cell>
        </row>
        <row r="264">
          <cell r="A264" t="str">
            <v>600599</v>
          </cell>
          <cell r="B264" t="str">
            <v>Interest Revenue Miscellaneous</v>
          </cell>
          <cell r="C264" t="str">
            <v>Interest Revenue Miscellaneous</v>
          </cell>
          <cell r="D264" t="str">
            <v>Recommended Alternative Account - 600502</v>
          </cell>
          <cell r="E264" t="str">
            <v>No</v>
          </cell>
          <cell r="F264" t="str">
            <v>690500</v>
          </cell>
          <cell r="G264" t="str">
            <v>Interest Earnings Other</v>
          </cell>
          <cell r="H264" t="str">
            <v>Minor</v>
          </cell>
          <cell r="I264" t="str">
            <v>600502</v>
          </cell>
          <cell r="J264" t="str">
            <v>Interest</v>
          </cell>
        </row>
        <row r="265">
          <cell r="A265" t="str">
            <v>600501</v>
          </cell>
          <cell r="B265" t="str">
            <v>Investment Earnings-Interest</v>
          </cell>
          <cell r="C265" t="str">
            <v>Interest Investment Earnings</v>
          </cell>
          <cell r="D265" t="str">
            <v>Controller's Office Use Only - Interest earned on Investments</v>
          </cell>
          <cell r="E265" t="str">
            <v>No</v>
          </cell>
          <cell r="F265" t="str">
            <v>690500</v>
          </cell>
          <cell r="G265" t="str">
            <v>Interest Investment Earnings</v>
          </cell>
          <cell r="H265" t="str">
            <v>Major</v>
          </cell>
          <cell r="I265" t="str">
            <v>600501</v>
          </cell>
          <cell r="J265" t="str">
            <v>Interest</v>
          </cell>
        </row>
        <row r="266">
          <cell r="A266" t="str">
            <v>600551</v>
          </cell>
          <cell r="B266" t="str">
            <v>Interest Revenue Student Loans</v>
          </cell>
          <cell r="C266" t="str">
            <v>Interest Student Loans</v>
          </cell>
          <cell r="D266" t="str">
            <v>Controller's Office Use Only - Interest earned from student loan programs</v>
          </cell>
          <cell r="E266" t="str">
            <v>No</v>
          </cell>
          <cell r="F266" t="str">
            <v>690500</v>
          </cell>
          <cell r="G266" t="str">
            <v>Interest Student Loans</v>
          </cell>
          <cell r="H266" t="str">
            <v>Major</v>
          </cell>
          <cell r="I266" t="str">
            <v>600551</v>
          </cell>
          <cell r="J266" t="str">
            <v>Interest</v>
          </cell>
        </row>
        <row r="267">
          <cell r="A267" t="str">
            <v>610151</v>
          </cell>
          <cell r="B267" t="str">
            <v>Bldg Code Inspection Fee</v>
          </cell>
          <cell r="C267" t="str">
            <v>Sale/Svc Bldg Cd Inspect Intrn</v>
          </cell>
          <cell r="D267" t="str">
            <v>EH&amp;S Use Only - Revenues from the inspection of buildings provided to FSU departments.</v>
          </cell>
          <cell r="E267" t="str">
            <v>No</v>
          </cell>
          <cell r="F267" t="str">
            <v>691903</v>
          </cell>
          <cell r="G267" t="str">
            <v>Sale/Svc Bldg Cd Inspect Intrn</v>
          </cell>
          <cell r="H267" t="str">
            <v>Major</v>
          </cell>
          <cell r="I267" t="str">
            <v>610151</v>
          </cell>
          <cell r="J267" t="str">
            <v>Internal</v>
          </cell>
        </row>
        <row r="268">
          <cell r="A268" t="str">
            <v>610150</v>
          </cell>
          <cell r="B268" t="str">
            <v>Bldg Code Pln Review Fee</v>
          </cell>
          <cell r="C268" t="str">
            <v>Sale/Svc Bldg Cd Pln Rvw Intrn</v>
          </cell>
          <cell r="D268" t="str">
            <v>EH&amp;S Use Only - Revenues from the review of building code plans provided to FSU departments.</v>
          </cell>
          <cell r="E268" t="str">
            <v>No</v>
          </cell>
          <cell r="F268" t="str">
            <v>691903</v>
          </cell>
          <cell r="G268" t="str">
            <v>Sale/Svc Bldg Cd Pln Rvw Intrn</v>
          </cell>
          <cell r="H268" t="str">
            <v>Major</v>
          </cell>
          <cell r="I268" t="str">
            <v>610150</v>
          </cell>
          <cell r="J268" t="str">
            <v>Internal</v>
          </cell>
        </row>
        <row r="269">
          <cell r="A269" t="str">
            <v>628002</v>
          </cell>
          <cell r="B269" t="str">
            <v>EDP Sales-State Universities</v>
          </cell>
          <cell r="C269" t="str">
            <v>Sale/Svc Data Processing Intrn</v>
          </cell>
          <cell r="D269" t="str">
            <v>Revenues from data processing services provided to FSU departments.</v>
          </cell>
          <cell r="E269" t="str">
            <v>Yes</v>
          </cell>
          <cell r="F269" t="str">
            <v>694801</v>
          </cell>
          <cell r="G269" t="str">
            <v>Sale/Svc Data Processing Intrn</v>
          </cell>
          <cell r="H269" t="str">
            <v>Major</v>
          </cell>
          <cell r="I269" t="str">
            <v>628002</v>
          </cell>
          <cell r="J269" t="str">
            <v>Internal</v>
          </cell>
        </row>
        <row r="270">
          <cell r="A270" t="str">
            <v>603001</v>
          </cell>
          <cell r="B270" t="str">
            <v>Ed Dpt Sale Rev Fr St Agencies</v>
          </cell>
          <cell r="C270" t="str">
            <v>Sale/Svc Ed Activities Intrn</v>
          </cell>
          <cell r="D270" t="str">
            <v>Sales and services to FSU departments of educational activities that are either related incidentally to the conduct of instruction, research and public service OR that exist to provide instructional and laboratory experience for students and that incidentally create goods/services that may be sold.</v>
          </cell>
          <cell r="E270" t="str">
            <v>Yes</v>
          </cell>
          <cell r="F270" t="str">
            <v>691903</v>
          </cell>
          <cell r="G270" t="str">
            <v>Sale/Svc Ed Activities Intrn</v>
          </cell>
          <cell r="H270" t="str">
            <v>Major</v>
          </cell>
          <cell r="I270" t="str">
            <v>603001</v>
          </cell>
          <cell r="J270" t="str">
            <v>Internal</v>
          </cell>
        </row>
        <row r="271">
          <cell r="A271" t="str">
            <v>622001</v>
          </cell>
          <cell r="B271" t="str">
            <v>Aux Sales to FSU</v>
          </cell>
          <cell r="C271" t="str">
            <v>Sale/Svc Other Intrn</v>
          </cell>
          <cell r="D271" t="str">
            <v>Sales to FSU departments of those goods and services not specifically identified by other revenue codes. Excludes non-sale transfers between departments (665006).</v>
          </cell>
          <cell r="E271" t="str">
            <v>Yes</v>
          </cell>
          <cell r="F271" t="str">
            <v>691903</v>
          </cell>
          <cell r="G271" t="str">
            <v>Sale/Svc Other Intrn</v>
          </cell>
          <cell r="H271" t="str">
            <v>Major</v>
          </cell>
          <cell r="I271" t="str">
            <v>622001</v>
          </cell>
          <cell r="J271" t="str">
            <v>Internal</v>
          </cell>
        </row>
        <row r="272">
          <cell r="A272" t="str">
            <v>661038</v>
          </cell>
          <cell r="B272" t="str">
            <v>OthOp Sale GoodSvcs to FSU</v>
          </cell>
          <cell r="C272" t="str">
            <v>OthOp Sale GoodSvcs to FSU</v>
          </cell>
          <cell r="D272" t="str">
            <v>Recommended Alternative Account - 622001. DO NOT USE FOR SALES TO ENTITIES OTHER THAN FSU DEPARTMENTS OR FOR SALES TO FSU EMPLOYEES.</v>
          </cell>
          <cell r="E272" t="str">
            <v>No</v>
          </cell>
          <cell r="F272" t="str">
            <v>691903</v>
          </cell>
          <cell r="G272" t="str">
            <v>Sale/Svc Other Intrn</v>
          </cell>
          <cell r="H272" t="str">
            <v>Minor</v>
          </cell>
          <cell r="I272" t="str">
            <v>622001</v>
          </cell>
          <cell r="J272" t="str">
            <v>Internal</v>
          </cell>
        </row>
        <row r="273">
          <cell r="A273" t="str">
            <v>624078</v>
          </cell>
          <cell r="B273" t="str">
            <v>Aux Facility Rent Non-Housing</v>
          </cell>
          <cell r="C273" t="str">
            <v>Sale/Svc Rent Intrn</v>
          </cell>
          <cell r="D273" t="str">
            <v>Revenues from the rental of facilities and space to FSU departments.</v>
          </cell>
          <cell r="E273" t="str">
            <v>Yes</v>
          </cell>
          <cell r="F273" t="str">
            <v>692101</v>
          </cell>
          <cell r="G273" t="str">
            <v>Sale/Svc Rent Intrn</v>
          </cell>
          <cell r="H273" t="str">
            <v>Major</v>
          </cell>
          <cell r="I273" t="str">
            <v>624078</v>
          </cell>
          <cell r="J273" t="str">
            <v>Internal</v>
          </cell>
        </row>
        <row r="274">
          <cell r="A274" t="str">
            <v>603002</v>
          </cell>
          <cell r="B274" t="str">
            <v>Ed Dept Rent Rev Fr St Agncy</v>
          </cell>
          <cell r="C274" t="str">
            <v>Ed Dept Rent Rev Fr St Agncy</v>
          </cell>
          <cell r="D274" t="str">
            <v>Recommended Alternative Account - 624078. DO NOT USE FOR SALES TO ENTITIES OTHER THAN FSU DEPARTMENTS OR FOR SALES TO FSU EMPLOYEES.</v>
          </cell>
          <cell r="E274" t="str">
            <v>No</v>
          </cell>
          <cell r="F274" t="str">
            <v>692101</v>
          </cell>
          <cell r="G274" t="str">
            <v>Sale/Svc Rent Intrn</v>
          </cell>
          <cell r="H274" t="str">
            <v>Minor</v>
          </cell>
          <cell r="I274" t="str">
            <v>624078</v>
          </cell>
          <cell r="J274" t="str">
            <v>Internal</v>
          </cell>
        </row>
        <row r="275">
          <cell r="A275" t="str">
            <v>621035</v>
          </cell>
          <cell r="B275" t="str">
            <v>Aux Administrative Fees-State</v>
          </cell>
          <cell r="C275" t="str">
            <v>Sale/Svc Telcom Adm Fees Intrn</v>
          </cell>
          <cell r="D275" t="str">
            <v>Telecommunications-related administrative fees charged to FSU departments.</v>
          </cell>
          <cell r="E275" t="str">
            <v>Yes</v>
          </cell>
          <cell r="F275" t="str">
            <v>691903</v>
          </cell>
          <cell r="G275" t="str">
            <v>Sale/Svc Telcom Adm Fees Intrn</v>
          </cell>
          <cell r="H275" t="str">
            <v>Major</v>
          </cell>
          <cell r="I275" t="str">
            <v>621035</v>
          </cell>
          <cell r="J275" t="str">
            <v>Internal</v>
          </cell>
        </row>
        <row r="276">
          <cell r="A276" t="str">
            <v>621034</v>
          </cell>
          <cell r="B276" t="str">
            <v>Aux Cellular Equip Rev State</v>
          </cell>
          <cell r="C276" t="str">
            <v>Sale/Svc Telcom Cell Eqp Intrn</v>
          </cell>
          <cell r="D276" t="str">
            <v>Cellular equipment sales to FSU departments.</v>
          </cell>
          <cell r="E276" t="str">
            <v>Yes</v>
          </cell>
          <cell r="F276" t="str">
            <v>691903</v>
          </cell>
          <cell r="G276" t="str">
            <v>Sale/Svc Telcom Cell Eqp Intrn</v>
          </cell>
          <cell r="H276" t="str">
            <v>Major</v>
          </cell>
          <cell r="I276" t="str">
            <v>621034</v>
          </cell>
          <cell r="J276" t="str">
            <v>Internal</v>
          </cell>
        </row>
        <row r="277">
          <cell r="A277" t="str">
            <v>621032</v>
          </cell>
          <cell r="B277" t="str">
            <v>Aux Cellular Service State</v>
          </cell>
          <cell r="C277" t="str">
            <v>Sale/Svc Telcom Cell Svc Intrn</v>
          </cell>
          <cell r="D277" t="str">
            <v>Cellular service sales to FSU departments.</v>
          </cell>
          <cell r="E277" t="str">
            <v>Yes</v>
          </cell>
          <cell r="F277" t="str">
            <v>691903</v>
          </cell>
          <cell r="G277" t="str">
            <v>Sale/Svc Telcom Cell Svc Intrn</v>
          </cell>
          <cell r="H277" t="str">
            <v>Major</v>
          </cell>
          <cell r="I277" t="str">
            <v>621032</v>
          </cell>
          <cell r="J277" t="str">
            <v>Internal</v>
          </cell>
        </row>
        <row r="278">
          <cell r="A278" t="str">
            <v>621028</v>
          </cell>
          <cell r="B278" t="str">
            <v>Aux Non-Recur Labor-St</v>
          </cell>
          <cell r="C278" t="str">
            <v>Sale/Svc Telcom Labor Intrn</v>
          </cell>
          <cell r="D278" t="str">
            <v>Revenues from telecommunications-related labor charges to FSU departments.</v>
          </cell>
          <cell r="E278" t="str">
            <v>Yes</v>
          </cell>
          <cell r="F278" t="str">
            <v>691903</v>
          </cell>
          <cell r="G278" t="str">
            <v>Sale/Svc Telcom Labor Intrn</v>
          </cell>
          <cell r="H278" t="str">
            <v>Major</v>
          </cell>
          <cell r="I278" t="str">
            <v>621028</v>
          </cell>
          <cell r="J278" t="str">
            <v>Internal</v>
          </cell>
        </row>
        <row r="279">
          <cell r="A279" t="str">
            <v>621026</v>
          </cell>
          <cell r="B279" t="str">
            <v>Aux Local Svc Revenue-State</v>
          </cell>
          <cell r="C279" t="str">
            <v>Sale/Svc Telcom Local Intrn</v>
          </cell>
          <cell r="D279" t="str">
            <v>Local telecommunications service charges to FSU departments.</v>
          </cell>
          <cell r="E279" t="str">
            <v>Yes</v>
          </cell>
          <cell r="F279" t="str">
            <v>691903</v>
          </cell>
          <cell r="G279" t="str">
            <v>Sale/Svc Telcom Local Intrn</v>
          </cell>
          <cell r="H279" t="str">
            <v>Major</v>
          </cell>
          <cell r="I279" t="str">
            <v>621026</v>
          </cell>
          <cell r="J279" t="str">
            <v>Internal</v>
          </cell>
        </row>
        <row r="280">
          <cell r="A280" t="str">
            <v>621038</v>
          </cell>
          <cell r="B280" t="str">
            <v>Aux Long Distance Rev State</v>
          </cell>
          <cell r="C280" t="str">
            <v>Sale/Svc Telcom LongDist Intrn</v>
          </cell>
          <cell r="D280" t="str">
            <v>Long distance telecommunications service charges to FSU departments.</v>
          </cell>
          <cell r="E280" t="str">
            <v>Yes</v>
          </cell>
          <cell r="F280" t="str">
            <v>691903</v>
          </cell>
          <cell r="G280" t="str">
            <v>Sale/Svc Telcom LongDist Intrn</v>
          </cell>
          <cell r="H280" t="str">
            <v>Major</v>
          </cell>
          <cell r="I280" t="str">
            <v>621038</v>
          </cell>
          <cell r="J280" t="str">
            <v>Internal</v>
          </cell>
        </row>
        <row r="281">
          <cell r="A281" t="str">
            <v>621027</v>
          </cell>
          <cell r="B281" t="str">
            <v>Aux Non-Recur Materials-St</v>
          </cell>
          <cell r="C281" t="str">
            <v>Sale/Svc Telcom Material Intrn</v>
          </cell>
          <cell r="D281" t="str">
            <v>Revenues from telecommunications-related materials charges to FSU departments.</v>
          </cell>
          <cell r="E281" t="str">
            <v>Yes</v>
          </cell>
          <cell r="F281" t="str">
            <v>691903</v>
          </cell>
          <cell r="G281" t="str">
            <v>Sale/Svc Telcom Material Intrn</v>
          </cell>
          <cell r="H281" t="str">
            <v>Major</v>
          </cell>
          <cell r="I281" t="str">
            <v>621027</v>
          </cell>
          <cell r="J281" t="str">
            <v>Internal</v>
          </cell>
        </row>
        <row r="282">
          <cell r="A282" t="str">
            <v>622017</v>
          </cell>
          <cell r="B282" t="str">
            <v>Aux Sales to FSU Chilled Water</v>
          </cell>
          <cell r="C282" t="str">
            <v>Sale/Svc UTL Chill Water Intrn</v>
          </cell>
          <cell r="D282" t="str">
            <v>Central Utilities Use Only - Revenue from the sale of chilled water services to FSU departments</v>
          </cell>
          <cell r="E282" t="str">
            <v>No</v>
          </cell>
          <cell r="F282" t="str">
            <v>691903</v>
          </cell>
          <cell r="G282" t="str">
            <v>Sale/Svc UTL Chill Water Intrn</v>
          </cell>
          <cell r="H282" t="str">
            <v>Major</v>
          </cell>
          <cell r="I282" t="str">
            <v>622017</v>
          </cell>
          <cell r="J282" t="str">
            <v>Internal</v>
          </cell>
        </row>
        <row r="283">
          <cell r="A283" t="str">
            <v>622010</v>
          </cell>
          <cell r="B283" t="str">
            <v>Aux Sales to FSU Electricity</v>
          </cell>
          <cell r="C283" t="str">
            <v>Sale/Svc UTL Electricity Intrn</v>
          </cell>
          <cell r="D283" t="str">
            <v>Central Utilities Use Only - Revenue from the sale of electricity services to FSU departments</v>
          </cell>
          <cell r="E283" t="str">
            <v>No</v>
          </cell>
          <cell r="F283" t="str">
            <v>691903</v>
          </cell>
          <cell r="G283" t="str">
            <v>Sale/Svc UTL Electricity Intrn</v>
          </cell>
          <cell r="H283" t="str">
            <v>Major</v>
          </cell>
          <cell r="I283" t="str">
            <v>622010</v>
          </cell>
          <cell r="J283" t="str">
            <v>Internal</v>
          </cell>
        </row>
        <row r="284">
          <cell r="A284" t="str">
            <v>621058</v>
          </cell>
          <cell r="B284" t="str">
            <v>Aux Utility Revenues</v>
          </cell>
          <cell r="C284" t="str">
            <v>Aux Utility Revenues</v>
          </cell>
          <cell r="D284" t="str">
            <v>Recommended Alternative Account - 622010, 622011, etc. DO NOT USE FOR SALES TO ENTITIES OTHER THAN FSU DEPARTMENTS OR FOR SALES TO FSU EMPLOYEES.</v>
          </cell>
          <cell r="E284" t="str">
            <v>No</v>
          </cell>
          <cell r="F284" t="str">
            <v>691903</v>
          </cell>
          <cell r="G284" t="str">
            <v>Sale/Svc UTL Electricity Intrn</v>
          </cell>
          <cell r="H284" t="str">
            <v>Minor</v>
          </cell>
          <cell r="I284" t="str">
            <v>622010</v>
          </cell>
          <cell r="J284" t="str">
            <v>Internal</v>
          </cell>
        </row>
        <row r="285">
          <cell r="A285" t="str">
            <v>622019</v>
          </cell>
          <cell r="B285" t="str">
            <v>Aux Sales to FSU Fire Service</v>
          </cell>
          <cell r="C285" t="str">
            <v>Sale/Svc UTL Fire Svc Intrn</v>
          </cell>
          <cell r="D285" t="str">
            <v>Central Utilities Use Only - Revenue from the sale of fire services to FSU departments</v>
          </cell>
          <cell r="E285" t="str">
            <v>No</v>
          </cell>
          <cell r="F285" t="str">
            <v>691903</v>
          </cell>
          <cell r="G285" t="str">
            <v>Sale/Svc UTL Fire Svc Intrn</v>
          </cell>
          <cell r="H285" t="str">
            <v>Major</v>
          </cell>
          <cell r="I285" t="str">
            <v>622019</v>
          </cell>
          <cell r="J285" t="str">
            <v>Internal</v>
          </cell>
        </row>
        <row r="286">
          <cell r="A286" t="str">
            <v>622011</v>
          </cell>
          <cell r="B286" t="str">
            <v>Aux Sales to FSU Natural Gas</v>
          </cell>
          <cell r="C286" t="str">
            <v>Sale/Svc UTL Natural Gas Intrn</v>
          </cell>
          <cell r="D286" t="str">
            <v>Central Utilities Use Only - Revenue from the sale of natural gas services to FSU departments</v>
          </cell>
          <cell r="E286" t="str">
            <v>No</v>
          </cell>
          <cell r="F286" t="str">
            <v>691903</v>
          </cell>
          <cell r="G286" t="str">
            <v>Sale/Svc UTL Natural Gas Intrn</v>
          </cell>
          <cell r="H286" t="str">
            <v>Major</v>
          </cell>
          <cell r="I286" t="str">
            <v>622011</v>
          </cell>
          <cell r="J286" t="str">
            <v>Internal</v>
          </cell>
        </row>
        <row r="287">
          <cell r="A287" t="str">
            <v>622016</v>
          </cell>
          <cell r="B287" t="str">
            <v>Aux Sales to FSU Outdoor Light</v>
          </cell>
          <cell r="C287" t="str">
            <v>Sale/Svc UTL Outdr Light Intrn</v>
          </cell>
          <cell r="D287" t="str">
            <v>Central Utilities Use Only - Revenue from the sale of outdoor lighting services to FSU departments</v>
          </cell>
          <cell r="E287" t="str">
            <v>No</v>
          </cell>
          <cell r="F287" t="str">
            <v>691903</v>
          </cell>
          <cell r="G287" t="str">
            <v>Sale/Svc UTL Outdr Light Intrn</v>
          </cell>
          <cell r="H287" t="str">
            <v>Major</v>
          </cell>
          <cell r="I287" t="str">
            <v>622016</v>
          </cell>
          <cell r="J287" t="str">
            <v>Internal</v>
          </cell>
        </row>
        <row r="288">
          <cell r="A288" t="str">
            <v>622015</v>
          </cell>
          <cell r="B288" t="str">
            <v>Aux Sales to FSU Refuse Extrnl</v>
          </cell>
          <cell r="C288" t="str">
            <v>Sale/Svc UTL Refuse Ext Intrn</v>
          </cell>
          <cell r="D288" t="str">
            <v>Central Utilities Use Only - Revenue from the sale of external refuse services to FSU departments</v>
          </cell>
          <cell r="E288" t="str">
            <v>No</v>
          </cell>
          <cell r="F288" t="str">
            <v>691903</v>
          </cell>
          <cell r="G288" t="str">
            <v>Sale/Svc UTL Refuse Ext Intrn</v>
          </cell>
          <cell r="H288" t="str">
            <v>Major</v>
          </cell>
          <cell r="I288" t="str">
            <v>622015</v>
          </cell>
          <cell r="J288" t="str">
            <v>Internal</v>
          </cell>
        </row>
        <row r="289">
          <cell r="A289" t="str">
            <v>622014</v>
          </cell>
          <cell r="B289" t="str">
            <v>Aux Sales to FSU Refuse Intrnl</v>
          </cell>
          <cell r="C289" t="str">
            <v>Sale/Svc UTL Refuse Int Intrn</v>
          </cell>
          <cell r="D289" t="str">
            <v>Central Utilities Use Only - Revenue from the sale of internal refuse services to FSU departments</v>
          </cell>
          <cell r="E289" t="str">
            <v>No</v>
          </cell>
          <cell r="F289" t="str">
            <v>691903</v>
          </cell>
          <cell r="G289" t="str">
            <v>Sale/Svc UTL Refuse Int Intrn</v>
          </cell>
          <cell r="H289" t="str">
            <v>Major</v>
          </cell>
          <cell r="I289" t="str">
            <v>622014</v>
          </cell>
          <cell r="J289" t="str">
            <v>Internal</v>
          </cell>
        </row>
        <row r="290">
          <cell r="A290" t="str">
            <v>622013</v>
          </cell>
          <cell r="B290" t="str">
            <v>Aux Sales to FSU Sewer</v>
          </cell>
          <cell r="C290" t="str">
            <v>Sale/Svc UTL Sewer Intrn</v>
          </cell>
          <cell r="D290" t="str">
            <v>Central Utilities Use Only - Revenue from the sale of sewer services to FSU departments</v>
          </cell>
          <cell r="E290" t="str">
            <v>No</v>
          </cell>
          <cell r="F290" t="str">
            <v>691903</v>
          </cell>
          <cell r="G290" t="str">
            <v>Sale/Svc UTL Sewer Intrn</v>
          </cell>
          <cell r="H290" t="str">
            <v>Major</v>
          </cell>
          <cell r="I290" t="str">
            <v>622013</v>
          </cell>
          <cell r="J290" t="str">
            <v>Internal</v>
          </cell>
        </row>
        <row r="291">
          <cell r="A291" t="str">
            <v>622018</v>
          </cell>
          <cell r="B291" t="str">
            <v>Aux Sales to FSU Steam</v>
          </cell>
          <cell r="C291" t="str">
            <v>Sale/Svc UTL Steam Intrn</v>
          </cell>
          <cell r="D291" t="str">
            <v>Central Utilities Use Only - Revenue from the sale of steam services to FSU departments</v>
          </cell>
          <cell r="E291" t="str">
            <v>No</v>
          </cell>
          <cell r="F291" t="str">
            <v>691903</v>
          </cell>
          <cell r="G291" t="str">
            <v>Sale/Svc UTL Steam Intrn</v>
          </cell>
          <cell r="H291" t="str">
            <v>Major</v>
          </cell>
          <cell r="I291" t="str">
            <v>622018</v>
          </cell>
          <cell r="J291" t="str">
            <v>Internal</v>
          </cell>
        </row>
        <row r="292">
          <cell r="A292" t="str">
            <v>622020</v>
          </cell>
          <cell r="B292" t="str">
            <v>Aux Sales to FSU Stormwater</v>
          </cell>
          <cell r="C292" t="str">
            <v>Sale/Svc UTL Stormwater Intrn</v>
          </cell>
          <cell r="D292" t="str">
            <v>Central Utilities Use Only - Revenue from the sale of storm water services to FSU departments</v>
          </cell>
          <cell r="E292" t="str">
            <v>No</v>
          </cell>
          <cell r="F292" t="str">
            <v>691903</v>
          </cell>
          <cell r="G292" t="str">
            <v>Sale/Svc UTL Stormwater Intrn</v>
          </cell>
          <cell r="H292" t="str">
            <v>Major</v>
          </cell>
          <cell r="I292" t="str">
            <v>622020</v>
          </cell>
          <cell r="J292" t="str">
            <v>Internal</v>
          </cell>
        </row>
        <row r="293">
          <cell r="A293" t="str">
            <v>622012</v>
          </cell>
          <cell r="B293" t="str">
            <v>Aux Sales to FSU Water</v>
          </cell>
          <cell r="C293" t="str">
            <v>Sale/Svc UTL Water Intrn</v>
          </cell>
          <cell r="D293" t="str">
            <v>Central Utilities Use Only - Revenue from the sale of water services to FSU departments. Excludes chilled water (622017) and storm water (622020) services.</v>
          </cell>
          <cell r="E293" t="str">
            <v>No</v>
          </cell>
          <cell r="F293" t="str">
            <v>691903</v>
          </cell>
          <cell r="G293" t="str">
            <v>Sale/Svc UTL Water Intrn</v>
          </cell>
          <cell r="H293" t="str">
            <v>Major</v>
          </cell>
          <cell r="I293" t="str">
            <v>622012</v>
          </cell>
          <cell r="J293" t="str">
            <v>Internal</v>
          </cell>
        </row>
        <row r="294">
          <cell r="A294" t="str">
            <v>600705</v>
          </cell>
          <cell r="B294" t="str">
            <v>Federal Financial Aid</v>
          </cell>
          <cell r="C294" t="str">
            <v>Federal Stdnt Aid Scholarships</v>
          </cell>
          <cell r="D294" t="str">
            <v>Financial aid grants and scholarships from Federal programs (e.g. Pell)</v>
          </cell>
          <cell r="E294" t="str">
            <v>No</v>
          </cell>
          <cell r="F294" t="str">
            <v>690700</v>
          </cell>
          <cell r="G294" t="str">
            <v>Federal Stdnt Aid Scholarships</v>
          </cell>
          <cell r="H294" t="str">
            <v>Major</v>
          </cell>
          <cell r="I294" t="str">
            <v>600705</v>
          </cell>
          <cell r="J294" t="str">
            <v>Other</v>
          </cell>
        </row>
        <row r="295">
          <cell r="A295" t="str">
            <v>661005</v>
          </cell>
          <cell r="B295" t="str">
            <v>Financial Aid EFT Clearing</v>
          </cell>
          <cell r="C295" t="str">
            <v xml:space="preserve">Financial Aid Clearing </v>
          </cell>
          <cell r="D295" t="str">
            <v>Controller's Office Use Only - Control account for financial aid funds.</v>
          </cell>
          <cell r="E295" t="str">
            <v>No</v>
          </cell>
          <cell r="F295" t="str">
            <v>690400</v>
          </cell>
          <cell r="G295" t="str">
            <v xml:space="preserve">Financial Aid Clearing </v>
          </cell>
          <cell r="H295" t="str">
            <v>Major</v>
          </cell>
          <cell r="I295" t="str">
            <v>661005</v>
          </cell>
          <cell r="J295" t="str">
            <v>Other</v>
          </cell>
        </row>
        <row r="296">
          <cell r="A296" t="str">
            <v>601106</v>
          </cell>
          <cell r="B296" t="str">
            <v>Florida State Financial Aid</v>
          </cell>
          <cell r="C296" t="str">
            <v>Financial Aid State</v>
          </cell>
          <cell r="D296" t="str">
            <v>Financial aid revenues collected from State programs (e.g. Bright Futures)</v>
          </cell>
          <cell r="E296" t="str">
            <v>No</v>
          </cell>
          <cell r="F296" t="str">
            <v>691000</v>
          </cell>
          <cell r="G296" t="str">
            <v>Financial Aid State</v>
          </cell>
          <cell r="H296" t="str">
            <v>Major</v>
          </cell>
          <cell r="I296" t="str">
            <v>601106</v>
          </cell>
          <cell r="J296" t="str">
            <v>Other</v>
          </cell>
        </row>
        <row r="297">
          <cell r="A297" t="str">
            <v>661001</v>
          </cell>
          <cell r="B297" t="str">
            <v>Oth Op Miscellaneous Rev</v>
          </cell>
          <cell r="C297" t="str">
            <v>Other Operating Revenue</v>
          </cell>
          <cell r="D297" t="str">
            <v>DO NOT USE without special permission from the Controller's Office</v>
          </cell>
          <cell r="E297" t="str">
            <v>No</v>
          </cell>
          <cell r="F297" t="str">
            <v>690400</v>
          </cell>
          <cell r="G297" t="str">
            <v>Other Operating Revenue</v>
          </cell>
          <cell r="H297" t="str">
            <v>Major</v>
          </cell>
          <cell r="I297" t="str">
            <v>661001</v>
          </cell>
          <cell r="J297" t="str">
            <v>Other</v>
          </cell>
        </row>
        <row r="298">
          <cell r="A298" t="str">
            <v>661004</v>
          </cell>
          <cell r="B298" t="str">
            <v>NDSL/NSL Col. Costs Frm Borrw.</v>
          </cell>
          <cell r="C298" t="str">
            <v>Perkins Collection Costs Recov</v>
          </cell>
          <cell r="D298" t="str">
            <v>Controller's Office Use Only - Perkins collection costs recovered.</v>
          </cell>
          <cell r="E298" t="str">
            <v>No</v>
          </cell>
          <cell r="F298" t="str">
            <v>690400</v>
          </cell>
          <cell r="G298" t="str">
            <v>Perkins Collection Costs Recov</v>
          </cell>
          <cell r="H298" t="str">
            <v>Major</v>
          </cell>
          <cell r="I298" t="str">
            <v>661004</v>
          </cell>
          <cell r="J298" t="str">
            <v>Other</v>
          </cell>
        </row>
        <row r="299">
          <cell r="A299" t="str">
            <v>661003</v>
          </cell>
          <cell r="B299" t="str">
            <v>NDSL/NSL Cr Bal Refnd Revrsl</v>
          </cell>
          <cell r="C299" t="str">
            <v>Perkins Credit Bal Refnd Rvs</v>
          </cell>
          <cell r="D299" t="str">
            <v>Controller's Office Use Only - Perkins ovepayment refunds.</v>
          </cell>
          <cell r="E299" t="str">
            <v>No</v>
          </cell>
          <cell r="F299" t="str">
            <v>690400</v>
          </cell>
          <cell r="G299" t="str">
            <v>Perkins Credit Bal Refnd Rvs</v>
          </cell>
          <cell r="H299" t="str">
            <v>Major</v>
          </cell>
          <cell r="I299" t="str">
            <v>661003</v>
          </cell>
          <cell r="J299" t="str">
            <v>Other</v>
          </cell>
        </row>
        <row r="300">
          <cell r="A300" t="str">
            <v>661008</v>
          </cell>
          <cell r="B300" t="str">
            <v>Collection Held-Suspense</v>
          </cell>
          <cell r="C300" t="str">
            <v>Perkins Receipts Clearing</v>
          </cell>
          <cell r="D300" t="str">
            <v>Controller's Office Use Only - Perkins loan payments received from third party loan processor.</v>
          </cell>
          <cell r="E300" t="str">
            <v>No</v>
          </cell>
          <cell r="F300" t="str">
            <v>690400</v>
          </cell>
          <cell r="G300" t="str">
            <v>Perkins Receipts Clearing</v>
          </cell>
          <cell r="H300" t="str">
            <v>Major</v>
          </cell>
          <cell r="I300" t="str">
            <v>661008</v>
          </cell>
          <cell r="J300" t="str">
            <v>Other</v>
          </cell>
        </row>
        <row r="301">
          <cell r="A301" t="str">
            <v>661052</v>
          </cell>
          <cell r="B301" t="str">
            <v>Rev Distrib Oth Op N-St Sale</v>
          </cell>
          <cell r="C301" t="str">
            <v>Perkins Receipts Distributions</v>
          </cell>
          <cell r="D301" t="str">
            <v xml:space="preserve">Controller's Office Use Only - Distribution of payments from third party for Perkins loans. </v>
          </cell>
          <cell r="E301" t="str">
            <v>No</v>
          </cell>
          <cell r="F301" t="str">
            <v>691905</v>
          </cell>
          <cell r="G301" t="str">
            <v>Perkins Receipts Distributions</v>
          </cell>
          <cell r="H301" t="str">
            <v>Major</v>
          </cell>
          <cell r="I301" t="str">
            <v>661052</v>
          </cell>
          <cell r="J301" t="str">
            <v>Other</v>
          </cell>
        </row>
        <row r="302">
          <cell r="A302" t="str">
            <v>600111</v>
          </cell>
          <cell r="B302" t="str">
            <v>GR Release Transfer In</v>
          </cell>
          <cell r="C302" t="str">
            <v>State Appropriations</v>
          </cell>
          <cell r="D302" t="str">
            <v>Controller's Office Use Only - State appropriations</v>
          </cell>
          <cell r="E302" t="str">
            <v>No</v>
          </cell>
          <cell r="F302" t="str">
            <v>691530</v>
          </cell>
          <cell r="G302" t="str">
            <v>State Appropriations</v>
          </cell>
          <cell r="H302" t="str">
            <v>Major</v>
          </cell>
          <cell r="I302" t="str">
            <v>600111</v>
          </cell>
          <cell r="J302" t="str">
            <v>Other</v>
          </cell>
        </row>
        <row r="303">
          <cell r="A303" t="str">
            <v>600221</v>
          </cell>
          <cell r="B303" t="str">
            <v>Appropriated Construction Rev</v>
          </cell>
          <cell r="C303" t="str">
            <v>Appropriated Construction Rev</v>
          </cell>
          <cell r="D303" t="str">
            <v>Recommended Alternative Account - 600111</v>
          </cell>
          <cell r="E303" t="str">
            <v>No</v>
          </cell>
          <cell r="F303" t="str">
            <v>691530</v>
          </cell>
          <cell r="G303" t="str">
            <v>State Appropriations</v>
          </cell>
          <cell r="H303" t="str">
            <v>Minor</v>
          </cell>
          <cell r="I303" t="str">
            <v>600111</v>
          </cell>
          <cell r="J303" t="str">
            <v>Other</v>
          </cell>
        </row>
        <row r="304">
          <cell r="A304" t="str">
            <v>600222</v>
          </cell>
          <cell r="B304" t="str">
            <v>Revert Capital Appropriation</v>
          </cell>
          <cell r="C304" t="str">
            <v>State Appropriations Adj</v>
          </cell>
          <cell r="D304" t="str">
            <v>Controller's Office Use Only - Adjustments to the amount from DOE for construction projects.</v>
          </cell>
          <cell r="E304" t="str">
            <v>No</v>
          </cell>
          <cell r="F304" t="str">
            <v>691530</v>
          </cell>
          <cell r="G304" t="str">
            <v>State Appropriations Adj</v>
          </cell>
          <cell r="H304" t="str">
            <v>Major</v>
          </cell>
          <cell r="I304" t="str">
            <v>600222</v>
          </cell>
          <cell r="J304" t="str">
            <v>Other</v>
          </cell>
        </row>
        <row r="305">
          <cell r="A305" t="str">
            <v>663029</v>
          </cell>
          <cell r="B305" t="str">
            <v>Noncapital Grants Donations</v>
          </cell>
          <cell r="C305" t="str">
            <v>Trf In Non-Cap Gift/Donation</v>
          </cell>
          <cell r="D305" t="str">
            <v>Controller's Office Use Only - Non-capital gifts and donations to the University.</v>
          </cell>
          <cell r="E305" t="str">
            <v>No</v>
          </cell>
          <cell r="F305" t="str">
            <v>691100</v>
          </cell>
          <cell r="G305" t="str">
            <v>Trf In Non-Cap Gift/Donation</v>
          </cell>
          <cell r="H305" t="str">
            <v>Major</v>
          </cell>
          <cell r="I305" t="str">
            <v>663029</v>
          </cell>
          <cell r="J305" t="str">
            <v>Other</v>
          </cell>
        </row>
        <row r="306">
          <cell r="A306" t="str">
            <v>663030</v>
          </cell>
          <cell r="B306" t="str">
            <v>Capital Grant Cntrct Donation</v>
          </cell>
          <cell r="C306" t="str">
            <v>Trf In Capital Gift/Donation</v>
          </cell>
          <cell r="D306" t="str">
            <v>Controller's Office Use Only - Capital gifts and donations to the University.</v>
          </cell>
          <cell r="E306" t="str">
            <v>No</v>
          </cell>
          <cell r="F306">
            <v>691100</v>
          </cell>
          <cell r="G306" t="str">
            <v>Trf In Capital Gift/Donation</v>
          </cell>
          <cell r="H306" t="str">
            <v>Major</v>
          </cell>
          <cell r="I306" t="str">
            <v>663030</v>
          </cell>
          <cell r="J306" t="str">
            <v>Transfer</v>
          </cell>
        </row>
        <row r="307">
          <cell r="A307" t="str">
            <v>600015</v>
          </cell>
          <cell r="B307" t="str">
            <v>Property Transfers In</v>
          </cell>
          <cell r="C307" t="str">
            <v>Trf In Capital Property</v>
          </cell>
          <cell r="D307" t="str">
            <v>Controller's Office Use Only - Represents the net book value of capital property transferred in to an FSU department from another FSU department. Used with Tranfser Out Account 790012.</v>
          </cell>
          <cell r="E307" t="str">
            <v>Yes</v>
          </cell>
          <cell r="F307" t="str">
            <v>n/a</v>
          </cell>
          <cell r="G307" t="str">
            <v>Trf In Capital Property</v>
          </cell>
          <cell r="H307" t="str">
            <v>Major</v>
          </cell>
          <cell r="I307" t="str">
            <v>600015</v>
          </cell>
          <cell r="J307" t="str">
            <v>Transfer</v>
          </cell>
        </row>
        <row r="308">
          <cell r="A308" t="str">
            <v>665020</v>
          </cell>
          <cell r="B308" t="str">
            <v>Transfer In Construction</v>
          </cell>
          <cell r="C308" t="str">
            <v>Trf In Construction</v>
          </cell>
          <cell r="D308" t="str">
            <v>Controller's Office Use Only - Transfers out from departments to fund construction projects. Used with Transfer Out Account 780120.</v>
          </cell>
          <cell r="E308" t="str">
            <v>Yes</v>
          </cell>
          <cell r="F308" t="str">
            <v>691520</v>
          </cell>
          <cell r="G308" t="str">
            <v>Trf In Construction</v>
          </cell>
          <cell r="H308" t="str">
            <v>Major</v>
          </cell>
          <cell r="I308" t="str">
            <v>665020</v>
          </cell>
          <cell r="J308" t="str">
            <v>Transfer</v>
          </cell>
        </row>
        <row r="309">
          <cell r="A309" t="str">
            <v>665002</v>
          </cell>
          <cell r="B309" t="str">
            <v>I&amp;S Mandatory Transfer In</v>
          </cell>
          <cell r="C309" t="str">
            <v>Trf In Debt Service</v>
          </cell>
          <cell r="D309" t="str">
            <v>Controller's Office Use Only - Transfers in to fund University capital debt service payments. Used with Transfer Out Account 780103.</v>
          </cell>
          <cell r="E309" t="str">
            <v>No</v>
          </cell>
          <cell r="F309" t="str">
            <v>691535</v>
          </cell>
          <cell r="G309" t="str">
            <v>Trf In Debt Service</v>
          </cell>
          <cell r="H309" t="str">
            <v>Major</v>
          </cell>
          <cell r="I309" t="str">
            <v>665002</v>
          </cell>
          <cell r="J309" t="str">
            <v>Transfer</v>
          </cell>
        </row>
        <row r="310">
          <cell r="A310" t="str">
            <v>665009</v>
          </cell>
          <cell r="B310" t="str">
            <v>Tfr In E&amp;G  - Budget Office</v>
          </cell>
          <cell r="C310" t="str">
            <v>Trf In E&amp;G - Budget Office</v>
          </cell>
          <cell r="D310" t="str">
            <v>Budget Office Use Only - Transfers in to Carryforward from E&amp;G. Used with Transfer Out Account 780109.</v>
          </cell>
          <cell r="E310" t="str">
            <v>Yes</v>
          </cell>
          <cell r="F310">
            <v>691520</v>
          </cell>
          <cell r="G310" t="str">
            <v>Trf In E&amp;G - Budget Office</v>
          </cell>
          <cell r="H310" t="str">
            <v>Major</v>
          </cell>
          <cell r="I310" t="str">
            <v>665009</v>
          </cell>
          <cell r="J310" t="str">
            <v>Transfer</v>
          </cell>
        </row>
        <row r="311">
          <cell r="A311" t="str">
            <v>665004</v>
          </cell>
          <cell r="B311" t="str">
            <v>Trns In Fr Diff Fund w/in FSU</v>
          </cell>
          <cell r="C311" t="str">
            <v>Trf In Non-Exch w/in FSU</v>
          </cell>
          <cell r="D311" t="str">
            <v>Cash transfers in between FSU departments for allocations / distributions that do not involve the exchange of goods or services; excludes expense reimbursements between FSU departments (these should be charged to the appropriate operating expense account), interdepartmental revenue transactions (these should be charged to the appropriate operating revenue account), and transfers in to fund construction projects (665020). Used with Transfer Out Account 780102.</v>
          </cell>
          <cell r="E311" t="str">
            <v>Yes</v>
          </cell>
          <cell r="F311" t="str">
            <v>691520</v>
          </cell>
          <cell r="G311" t="str">
            <v>Trf In Non-Exch w/in FSU</v>
          </cell>
          <cell r="H311" t="str">
            <v>Major</v>
          </cell>
          <cell r="I311" t="str">
            <v>665004</v>
          </cell>
          <cell r="J311" t="str">
            <v>Transfer</v>
          </cell>
        </row>
        <row r="312">
          <cell r="A312" t="str">
            <v>665008</v>
          </cell>
          <cell r="B312" t="str">
            <v>Transf In O/H Asmnt Inter-Fund</v>
          </cell>
          <cell r="C312" t="str">
            <v>Trf In O/H Assessment</v>
          </cell>
          <cell r="D312" t="str">
            <v>Budget Office Use Only - Transfers in from the annual Auxiliary Overhead assessment. Used with Transfer Out Account 780161.</v>
          </cell>
          <cell r="E312" t="str">
            <v>No</v>
          </cell>
          <cell r="F312" t="str">
            <v>691570</v>
          </cell>
          <cell r="G312" t="str">
            <v>Trf In O/H Assessment</v>
          </cell>
          <cell r="H312" t="str">
            <v>Major</v>
          </cell>
          <cell r="I312" t="str">
            <v>665008</v>
          </cell>
          <cell r="J312" t="str">
            <v>Transfer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tabSelected="1" zoomScaleNormal="100" workbookViewId="0">
      <pane xSplit="2" ySplit="1" topLeftCell="C2" activePane="bottomRight" state="frozen"/>
      <selection activeCell="B55" sqref="B55"/>
      <selection pane="topRight" activeCell="B55" sqref="B55"/>
      <selection pane="bottomLeft" activeCell="B55" sqref="B55"/>
      <selection pane="bottomRight" activeCell="A2" sqref="A2"/>
    </sheetView>
  </sheetViews>
  <sheetFormatPr defaultRowHeight="15" x14ac:dyDescent="0.25"/>
  <cols>
    <col min="1" max="1" width="15" style="7" bestFit="1" customWidth="1"/>
    <col min="2" max="2" width="30.42578125" style="6" bestFit="1" customWidth="1"/>
    <col min="3" max="3" width="30.5703125" style="5" bestFit="1" customWidth="1"/>
    <col min="4" max="4" width="60.140625" style="4" customWidth="1"/>
    <col min="5" max="5" width="6.5703125" style="3" hidden="1" customWidth="1"/>
    <col min="6" max="6" width="30.5703125" style="2" hidden="1" customWidth="1"/>
    <col min="7" max="7" width="13.28515625" style="1" customWidth="1"/>
    <col min="8" max="8" width="13.5703125" style="1" bestFit="1" customWidth="1"/>
    <col min="9" max="9" width="35.5703125" style="1" bestFit="1" customWidth="1"/>
    <col min="10" max="21" width="9.140625" style="1"/>
  </cols>
  <sheetData>
    <row r="1" spans="1:21" s="14" customFormat="1" ht="30.75" thickBot="1" x14ac:dyDescent="0.3">
      <c r="A1" s="20" t="s">
        <v>214</v>
      </c>
      <c r="B1" s="19" t="s">
        <v>240</v>
      </c>
      <c r="C1" s="18" t="s">
        <v>213</v>
      </c>
      <c r="D1" s="18" t="s">
        <v>212</v>
      </c>
      <c r="E1" s="17" t="s">
        <v>211</v>
      </c>
      <c r="F1" s="16" t="s">
        <v>210</v>
      </c>
      <c r="G1" s="21" t="s">
        <v>238</v>
      </c>
      <c r="H1" s="21" t="s">
        <v>239</v>
      </c>
      <c r="I1" s="15"/>
      <c r="J1" s="15"/>
      <c r="K1" s="15"/>
      <c r="L1" s="15"/>
      <c r="M1" s="15"/>
      <c r="N1" s="15"/>
      <c r="O1" s="15"/>
      <c r="P1" s="15"/>
      <c r="Q1" s="15"/>
      <c r="R1" s="15"/>
      <c r="S1" s="15"/>
      <c r="T1" s="15"/>
      <c r="U1" s="15"/>
    </row>
    <row r="2" spans="1:21" s="1" customFormat="1" ht="30" x14ac:dyDescent="0.25">
      <c r="A2" s="11" t="s">
        <v>209</v>
      </c>
      <c r="B2" s="12" t="s">
        <v>208</v>
      </c>
      <c r="C2" s="11" t="s">
        <v>206</v>
      </c>
      <c r="D2" s="10" t="s">
        <v>207</v>
      </c>
      <c r="E2" s="9" t="s">
        <v>1</v>
      </c>
      <c r="F2" s="8" t="s">
        <v>206</v>
      </c>
      <c r="G2" s="8" t="str">
        <f>VLOOKUP(A2,'[1]Rv 01-25-16'!$A:$J,6,FALSE)</f>
        <v>691100</v>
      </c>
      <c r="H2" s="8" t="str">
        <f>VLOOKUP(A2,'[1]Rv 01-25-16'!$A:$J,10,FALSE)</f>
        <v>C&amp;G</v>
      </c>
    </row>
    <row r="3" spans="1:21" s="1" customFormat="1" ht="30" x14ac:dyDescent="0.25">
      <c r="A3" s="11" t="s">
        <v>205</v>
      </c>
      <c r="B3" s="12" t="s">
        <v>204</v>
      </c>
      <c r="C3" s="11" t="s">
        <v>202</v>
      </c>
      <c r="D3" s="10" t="s">
        <v>203</v>
      </c>
      <c r="E3" s="9" t="s">
        <v>1</v>
      </c>
      <c r="F3" s="8" t="s">
        <v>202</v>
      </c>
      <c r="G3" s="8" t="str">
        <f>VLOOKUP(A3,'[1]Rv 01-25-16'!$A:$J,6,FALSE)</f>
        <v>690800</v>
      </c>
      <c r="H3" s="8" t="str">
        <f>VLOOKUP(A3,'[1]Rv 01-25-16'!$A:$J,10,FALSE)</f>
        <v>C&amp;G</v>
      </c>
    </row>
    <row r="4" spans="1:21" s="1" customFormat="1" ht="30" x14ac:dyDescent="0.25">
      <c r="A4" s="11" t="s">
        <v>201</v>
      </c>
      <c r="B4" s="12" t="s">
        <v>200</v>
      </c>
      <c r="C4" s="11" t="s">
        <v>198</v>
      </c>
      <c r="D4" s="10" t="s">
        <v>199</v>
      </c>
      <c r="E4" s="9" t="s">
        <v>1</v>
      </c>
      <c r="F4" s="8" t="s">
        <v>198</v>
      </c>
      <c r="G4" s="8" t="str">
        <f>VLOOKUP(A4,'[1]Rv 01-25-16'!$A:$J,6,FALSE)</f>
        <v>690800</v>
      </c>
      <c r="H4" s="8" t="str">
        <f>VLOOKUP(A4,'[1]Rv 01-25-16'!$A:$J,10,FALSE)</f>
        <v>C&amp;G</v>
      </c>
    </row>
    <row r="5" spans="1:21" s="1" customFormat="1" x14ac:dyDescent="0.25">
      <c r="A5" s="11" t="s">
        <v>197</v>
      </c>
      <c r="B5" s="12" t="s">
        <v>196</v>
      </c>
      <c r="C5" s="11" t="s">
        <v>194</v>
      </c>
      <c r="D5" s="10" t="s">
        <v>195</v>
      </c>
      <c r="E5" s="9" t="s">
        <v>1</v>
      </c>
      <c r="F5" s="8" t="s">
        <v>194</v>
      </c>
      <c r="G5" s="8" t="str">
        <f>VLOOKUP(A5,'[1]Rv 01-25-16'!$A:$J,6,FALSE)</f>
        <v>691100</v>
      </c>
      <c r="H5" s="8" t="str">
        <f>VLOOKUP(A5,'[1]Rv 01-25-16'!$A:$J,10,FALSE)</f>
        <v>C&amp;G</v>
      </c>
    </row>
    <row r="6" spans="1:21" s="1" customFormat="1" ht="30" x14ac:dyDescent="0.25">
      <c r="A6" s="11" t="s">
        <v>193</v>
      </c>
      <c r="B6" s="12" t="s">
        <v>192</v>
      </c>
      <c r="C6" s="11" t="s">
        <v>190</v>
      </c>
      <c r="D6" s="10" t="s">
        <v>191</v>
      </c>
      <c r="E6" s="9" t="s">
        <v>1</v>
      </c>
      <c r="F6" s="8" t="s">
        <v>190</v>
      </c>
      <c r="G6" s="22">
        <f>VLOOKUP(A6,'[1]Rv 01-25-16'!$A:$J,6,FALSE)</f>
        <v>691530</v>
      </c>
      <c r="H6" s="8" t="str">
        <f>VLOOKUP(A6,'[1]Rv 01-25-16'!$A:$J,10,FALSE)</f>
        <v>C&amp;G</v>
      </c>
    </row>
    <row r="7" spans="1:21" s="1" customFormat="1" ht="30" x14ac:dyDescent="0.25">
      <c r="A7" s="11" t="s">
        <v>189</v>
      </c>
      <c r="B7" s="12" t="s">
        <v>188</v>
      </c>
      <c r="C7" s="11" t="s">
        <v>186</v>
      </c>
      <c r="D7" s="10" t="s">
        <v>187</v>
      </c>
      <c r="E7" s="9" t="s">
        <v>1</v>
      </c>
      <c r="F7" s="8" t="s">
        <v>186</v>
      </c>
      <c r="G7" s="8" t="str">
        <f>VLOOKUP(A7,'[1]Rv 01-25-16'!$A:$J,6,FALSE)</f>
        <v>690700</v>
      </c>
      <c r="H7" s="8" t="str">
        <f>VLOOKUP(A7,'[1]Rv 01-25-16'!$A:$J,10,FALSE)</f>
        <v>C&amp;G</v>
      </c>
    </row>
    <row r="8" spans="1:21" s="1" customFormat="1" x14ac:dyDescent="0.25">
      <c r="A8" s="11" t="s">
        <v>185</v>
      </c>
      <c r="B8" s="12" t="s">
        <v>184</v>
      </c>
      <c r="C8" s="11" t="s">
        <v>182</v>
      </c>
      <c r="D8" s="10" t="s">
        <v>183</v>
      </c>
      <c r="E8" s="9" t="s">
        <v>1</v>
      </c>
      <c r="F8" s="8" t="s">
        <v>182</v>
      </c>
      <c r="G8" s="8" t="str">
        <f>VLOOKUP(A8,'[1]Rv 01-25-16'!$A:$J,6,FALSE)</f>
        <v>690700</v>
      </c>
      <c r="H8" s="8" t="str">
        <f>VLOOKUP(A8,'[1]Rv 01-25-16'!$A:$J,10,FALSE)</f>
        <v>C&amp;G</v>
      </c>
    </row>
    <row r="9" spans="1:21" s="1" customFormat="1" x14ac:dyDescent="0.25">
      <c r="A9" s="11" t="s">
        <v>181</v>
      </c>
      <c r="B9" s="12" t="s">
        <v>180</v>
      </c>
      <c r="C9" s="11" t="s">
        <v>178</v>
      </c>
      <c r="D9" s="10" t="s">
        <v>179</v>
      </c>
      <c r="E9" s="9" t="s">
        <v>1</v>
      </c>
      <c r="F9" s="8" t="s">
        <v>178</v>
      </c>
      <c r="G9" s="8" t="str">
        <f>VLOOKUP(A9,'[1]Rv 01-25-16'!$A:$J,6,FALSE)</f>
        <v>691100</v>
      </c>
      <c r="H9" s="8" t="str">
        <f>VLOOKUP(A9,'[1]Rv 01-25-16'!$A:$J,10,FALSE)</f>
        <v>C&amp;G</v>
      </c>
    </row>
    <row r="10" spans="1:21" s="1" customFormat="1" ht="30" x14ac:dyDescent="0.25">
      <c r="A10" s="11" t="s">
        <v>177</v>
      </c>
      <c r="B10" s="12" t="s">
        <v>176</v>
      </c>
      <c r="C10" s="11" t="s">
        <v>174</v>
      </c>
      <c r="D10" s="10" t="s">
        <v>175</v>
      </c>
      <c r="E10" s="9" t="s">
        <v>1</v>
      </c>
      <c r="F10" s="8" t="s">
        <v>174</v>
      </c>
      <c r="G10" s="8" t="str">
        <f>VLOOKUP(A10,'[1]Rv 01-25-16'!$A:$J,6,FALSE)</f>
        <v>691100</v>
      </c>
      <c r="H10" s="8" t="str">
        <f>VLOOKUP(A10,'[1]Rv 01-25-16'!$A:$J,10,FALSE)</f>
        <v>C&amp;G</v>
      </c>
    </row>
    <row r="11" spans="1:21" s="1" customFormat="1" x14ac:dyDescent="0.25">
      <c r="A11" s="11" t="s">
        <v>173</v>
      </c>
      <c r="B11" s="12" t="s">
        <v>172</v>
      </c>
      <c r="C11" s="11" t="s">
        <v>170</v>
      </c>
      <c r="D11" s="10" t="s">
        <v>171</v>
      </c>
      <c r="E11" s="9" t="s">
        <v>1</v>
      </c>
      <c r="F11" s="8" t="s">
        <v>170</v>
      </c>
      <c r="G11" s="8" t="str">
        <f>VLOOKUP(A11,'[1]Rv 01-25-16'!$A:$J,6,FALSE)</f>
        <v>694002</v>
      </c>
      <c r="H11" s="8" t="str">
        <f>VLOOKUP(A11,'[1]Rv 01-25-16'!$A:$J,10,FALSE)</f>
        <v>C&amp;G</v>
      </c>
    </row>
    <row r="12" spans="1:21" s="1" customFormat="1" x14ac:dyDescent="0.25">
      <c r="A12" s="11" t="s">
        <v>169</v>
      </c>
      <c r="B12" s="12" t="s">
        <v>168</v>
      </c>
      <c r="C12" s="11" t="s">
        <v>166</v>
      </c>
      <c r="D12" s="10" t="s">
        <v>167</v>
      </c>
      <c r="E12" s="9" t="s">
        <v>1</v>
      </c>
      <c r="F12" s="8" t="s">
        <v>166</v>
      </c>
      <c r="G12" s="8" t="str">
        <f>VLOOKUP(A12,'[1]Rv 01-25-16'!$A:$J,6,FALSE)</f>
        <v>691000</v>
      </c>
      <c r="H12" s="8" t="str">
        <f>VLOOKUP(A12,'[1]Rv 01-25-16'!$A:$J,10,FALSE)</f>
        <v>C&amp;G</v>
      </c>
    </row>
    <row r="13" spans="1:21" s="1" customFormat="1" ht="30" x14ac:dyDescent="0.25">
      <c r="A13" s="11" t="s">
        <v>165</v>
      </c>
      <c r="B13" s="12" t="s">
        <v>164</v>
      </c>
      <c r="C13" s="11" t="s">
        <v>162</v>
      </c>
      <c r="D13" s="10" t="s">
        <v>163</v>
      </c>
      <c r="E13" s="9" t="s">
        <v>1</v>
      </c>
      <c r="F13" s="8" t="s">
        <v>162</v>
      </c>
      <c r="G13" s="8" t="str">
        <f>VLOOKUP(A13,'[1]Rv 01-25-16'!$A:$J,6,FALSE)</f>
        <v>691000</v>
      </c>
      <c r="H13" s="8" t="str">
        <f>VLOOKUP(A13,'[1]Rv 01-25-16'!$A:$J,10,FALSE)</f>
        <v>C&amp;G</v>
      </c>
    </row>
    <row r="14" spans="1:21" s="1" customFormat="1" ht="30" x14ac:dyDescent="0.25">
      <c r="A14" s="11" t="s">
        <v>161</v>
      </c>
      <c r="B14" s="12" t="s">
        <v>160</v>
      </c>
      <c r="C14" s="13" t="s">
        <v>158</v>
      </c>
      <c r="D14" s="10" t="s">
        <v>159</v>
      </c>
      <c r="E14" s="9" t="s">
        <v>1</v>
      </c>
      <c r="F14" s="8" t="s">
        <v>158</v>
      </c>
      <c r="G14" s="8" t="str">
        <f>VLOOKUP(A14,'[1]Rv 01-25-16'!$A:$J,6,FALSE)</f>
        <v>691905</v>
      </c>
      <c r="H14" s="8" t="str">
        <f>VLOOKUP(A14,'[1]Rv 01-25-16'!$A:$J,10,FALSE)</f>
        <v>External</v>
      </c>
    </row>
    <row r="15" spans="1:21" s="1" customFormat="1" ht="45" x14ac:dyDescent="0.25">
      <c r="A15" s="11" t="s">
        <v>157</v>
      </c>
      <c r="B15" s="12" t="s">
        <v>156</v>
      </c>
      <c r="C15" s="11" t="s">
        <v>154</v>
      </c>
      <c r="D15" s="10" t="s">
        <v>155</v>
      </c>
      <c r="E15" s="9" t="s">
        <v>1</v>
      </c>
      <c r="F15" s="8" t="s">
        <v>154</v>
      </c>
      <c r="G15" s="22">
        <f>VLOOKUP(A15,'[1]Rv 01-25-16'!$A:$J,6,FALSE)</f>
        <v>691202</v>
      </c>
      <c r="H15" s="8" t="str">
        <f>VLOOKUP(A15,'[1]Rv 01-25-16'!$A:$J,10,FALSE)</f>
        <v>External</v>
      </c>
    </row>
    <row r="16" spans="1:21" s="1" customFormat="1" ht="30" x14ac:dyDescent="0.25">
      <c r="A16" s="11" t="s">
        <v>153</v>
      </c>
      <c r="B16" s="12" t="s">
        <v>152</v>
      </c>
      <c r="C16" s="11" t="s">
        <v>150</v>
      </c>
      <c r="D16" s="10" t="s">
        <v>151</v>
      </c>
      <c r="E16" s="9" t="s">
        <v>1</v>
      </c>
      <c r="F16" s="8" t="s">
        <v>150</v>
      </c>
      <c r="G16" s="8" t="str">
        <f>VLOOKUP(A16,'[1]Rv 01-25-16'!$A:$J,6,FALSE)</f>
        <v>692801</v>
      </c>
      <c r="H16" s="8" t="str">
        <f>VLOOKUP(A16,'[1]Rv 01-25-16'!$A:$J,10,FALSE)</f>
        <v>External</v>
      </c>
    </row>
    <row r="17" spans="1:8" s="1" customFormat="1" ht="75" x14ac:dyDescent="0.25">
      <c r="A17" s="11" t="s">
        <v>149</v>
      </c>
      <c r="B17" s="12" t="s">
        <v>148</v>
      </c>
      <c r="C17" s="11" t="s">
        <v>147</v>
      </c>
      <c r="D17" s="10" t="s">
        <v>215</v>
      </c>
      <c r="E17" s="9" t="s">
        <v>1</v>
      </c>
      <c r="F17" s="8" t="s">
        <v>147</v>
      </c>
      <c r="G17" s="8" t="str">
        <f>VLOOKUP(A17,'[1]Rv 01-25-16'!$A:$J,6,FALSE)</f>
        <v>691905</v>
      </c>
      <c r="H17" s="8" t="str">
        <f>VLOOKUP(A17,'[1]Rv 01-25-16'!$A:$J,10,FALSE)</f>
        <v>External</v>
      </c>
    </row>
    <row r="18" spans="1:8" s="1" customFormat="1" ht="75" x14ac:dyDescent="0.25">
      <c r="A18" s="11" t="s">
        <v>146</v>
      </c>
      <c r="B18" s="12" t="s">
        <v>145</v>
      </c>
      <c r="C18" s="11" t="s">
        <v>144</v>
      </c>
      <c r="D18" s="10" t="s">
        <v>216</v>
      </c>
      <c r="E18" s="9" t="s">
        <v>1</v>
      </c>
      <c r="F18" s="8" t="s">
        <v>144</v>
      </c>
      <c r="G18" s="8" t="str">
        <f>VLOOKUP(A18,'[1]Rv 01-25-16'!$A:$J,6,FALSE)</f>
        <v>691905</v>
      </c>
      <c r="H18" s="8" t="str">
        <f>VLOOKUP(A18,'[1]Rv 01-25-16'!$A:$J,10,FALSE)</f>
        <v>External</v>
      </c>
    </row>
    <row r="19" spans="1:8" s="1" customFormat="1" ht="75" x14ac:dyDescent="0.25">
      <c r="A19" s="11" t="s">
        <v>143</v>
      </c>
      <c r="B19" s="12" t="s">
        <v>142</v>
      </c>
      <c r="C19" s="11" t="s">
        <v>141</v>
      </c>
      <c r="D19" s="10" t="s">
        <v>217</v>
      </c>
      <c r="E19" s="9" t="s">
        <v>1</v>
      </c>
      <c r="F19" s="8" t="s">
        <v>141</v>
      </c>
      <c r="G19" s="8" t="str">
        <f>VLOOKUP(A19,'[1]Rv 01-25-16'!$A:$J,6,FALSE)</f>
        <v>694800</v>
      </c>
      <c r="H19" s="8" t="str">
        <f>VLOOKUP(A19,'[1]Rv 01-25-16'!$A:$J,10,FALSE)</f>
        <v>External</v>
      </c>
    </row>
    <row r="20" spans="1:8" s="1" customFormat="1" ht="135" x14ac:dyDescent="0.25">
      <c r="A20" s="11" t="s">
        <v>136</v>
      </c>
      <c r="B20" s="12" t="s">
        <v>135</v>
      </c>
      <c r="C20" s="11" t="s">
        <v>134</v>
      </c>
      <c r="D20" s="10" t="s">
        <v>218</v>
      </c>
      <c r="E20" s="9" t="s">
        <v>1</v>
      </c>
      <c r="F20" s="8" t="s">
        <v>134</v>
      </c>
      <c r="G20" s="8" t="str">
        <f>VLOOKUP(A20,'[1]Rv 01-25-16'!$A:$J,6,FALSE)</f>
        <v>691904</v>
      </c>
      <c r="H20" s="8" t="str">
        <f>VLOOKUP(A20,'[1]Rv 01-25-16'!$A:$J,10,FALSE)</f>
        <v>External</v>
      </c>
    </row>
    <row r="21" spans="1:8" s="1" customFormat="1" ht="75" x14ac:dyDescent="0.25">
      <c r="A21" s="11" t="s">
        <v>129</v>
      </c>
      <c r="B21" s="12" t="s">
        <v>128</v>
      </c>
      <c r="C21" s="11" t="s">
        <v>127</v>
      </c>
      <c r="D21" s="10" t="s">
        <v>219</v>
      </c>
      <c r="E21" s="9" t="s">
        <v>1</v>
      </c>
      <c r="F21" s="8" t="s">
        <v>127</v>
      </c>
      <c r="G21" s="8" t="str">
        <f>VLOOKUP(A21,'[1]Rv 01-25-16'!$A:$J,6,FALSE)</f>
        <v>690190</v>
      </c>
      <c r="H21" s="8" t="str">
        <f>VLOOKUP(A21,'[1]Rv 01-25-16'!$A:$J,10,FALSE)</f>
        <v>External</v>
      </c>
    </row>
    <row r="22" spans="1:8" s="1" customFormat="1" ht="105" x14ac:dyDescent="0.25">
      <c r="A22" s="11" t="s">
        <v>126</v>
      </c>
      <c r="B22" s="12" t="s">
        <v>125</v>
      </c>
      <c r="C22" s="11" t="s">
        <v>124</v>
      </c>
      <c r="D22" s="10" t="s">
        <v>220</v>
      </c>
      <c r="E22" s="9" t="s">
        <v>1</v>
      </c>
      <c r="F22" s="8" t="s">
        <v>124</v>
      </c>
      <c r="G22" s="8" t="str">
        <f>VLOOKUP(A22,'[1]Rv 01-25-16'!$A:$J,6,FALSE)</f>
        <v>690190</v>
      </c>
      <c r="H22" s="8" t="str">
        <f>VLOOKUP(A22,'[1]Rv 01-25-16'!$A:$J,10,FALSE)</f>
        <v>External</v>
      </c>
    </row>
    <row r="23" spans="1:8" s="1" customFormat="1" x14ac:dyDescent="0.25">
      <c r="A23" s="11" t="s">
        <v>123</v>
      </c>
      <c r="B23" s="12" t="s">
        <v>122</v>
      </c>
      <c r="C23" s="11" t="s">
        <v>120</v>
      </c>
      <c r="D23" s="10" t="s">
        <v>121</v>
      </c>
      <c r="E23" s="9" t="s">
        <v>1</v>
      </c>
      <c r="F23" s="8" t="s">
        <v>120</v>
      </c>
      <c r="G23" s="8" t="str">
        <f>VLOOKUP(A23,'[1]Rv 01-25-16'!$A:$J,6,FALSE)</f>
        <v>690400</v>
      </c>
      <c r="H23" s="8" t="str">
        <f>VLOOKUP(A23,'[1]Rv 01-25-16'!$A:$J,10,FALSE)</f>
        <v>External</v>
      </c>
    </row>
    <row r="24" spans="1:8" s="1" customFormat="1" ht="90" x14ac:dyDescent="0.25">
      <c r="A24" s="11" t="s">
        <v>119</v>
      </c>
      <c r="B24" s="12" t="s">
        <v>118</v>
      </c>
      <c r="C24" s="11" t="s">
        <v>117</v>
      </c>
      <c r="D24" s="10" t="s">
        <v>222</v>
      </c>
      <c r="E24" s="9" t="s">
        <v>1</v>
      </c>
      <c r="F24" s="8" t="s">
        <v>117</v>
      </c>
      <c r="G24" s="8" t="str">
        <f>VLOOKUP(A24,'[1]Rv 01-25-16'!$A:$J,6,FALSE)</f>
        <v>691904</v>
      </c>
      <c r="H24" s="8" t="str">
        <f>VLOOKUP(A24,'[1]Rv 01-25-16'!$A:$J,10,FALSE)</f>
        <v>External</v>
      </c>
    </row>
    <row r="25" spans="1:8" s="1" customFormat="1" ht="90" x14ac:dyDescent="0.25">
      <c r="A25" s="11" t="s">
        <v>116</v>
      </c>
      <c r="B25" s="12" t="s">
        <v>115</v>
      </c>
      <c r="C25" s="11" t="s">
        <v>114</v>
      </c>
      <c r="D25" s="10" t="s">
        <v>221</v>
      </c>
      <c r="E25" s="9" t="s">
        <v>1</v>
      </c>
      <c r="F25" s="8" t="s">
        <v>114</v>
      </c>
      <c r="G25" s="8" t="str">
        <f>VLOOKUP(A25,'[1]Rv 01-25-16'!$A:$J,6,FALSE)</f>
        <v>691904</v>
      </c>
      <c r="H25" s="8" t="str">
        <f>VLOOKUP(A25,'[1]Rv 01-25-16'!$A:$J,10,FALSE)</f>
        <v>External</v>
      </c>
    </row>
    <row r="26" spans="1:8" s="1" customFormat="1" ht="75" x14ac:dyDescent="0.25">
      <c r="A26" s="11" t="s">
        <v>109</v>
      </c>
      <c r="B26" s="12" t="s">
        <v>108</v>
      </c>
      <c r="C26" s="11" t="s">
        <v>107</v>
      </c>
      <c r="D26" s="10" t="s">
        <v>223</v>
      </c>
      <c r="E26" s="9" t="s">
        <v>1</v>
      </c>
      <c r="F26" s="8" t="s">
        <v>107</v>
      </c>
      <c r="G26" s="8" t="str">
        <f>VLOOKUP(A26,'[1]Rv 01-25-16'!$A:$J,6,FALSE)</f>
        <v>691905</v>
      </c>
      <c r="H26" s="8" t="str">
        <f>VLOOKUP(A26,'[1]Rv 01-25-16'!$A:$J,10,FALSE)</f>
        <v>External</v>
      </c>
    </row>
    <row r="27" spans="1:8" s="1" customFormat="1" ht="75" x14ac:dyDescent="0.25">
      <c r="A27" s="11" t="s">
        <v>106</v>
      </c>
      <c r="B27" s="12" t="s">
        <v>105</v>
      </c>
      <c r="C27" s="11" t="s">
        <v>104</v>
      </c>
      <c r="D27" s="10" t="s">
        <v>224</v>
      </c>
      <c r="E27" s="9" t="s">
        <v>1</v>
      </c>
      <c r="F27" s="8" t="s">
        <v>104</v>
      </c>
      <c r="G27" s="8" t="str">
        <f>VLOOKUP(A27,'[1]Rv 01-25-16'!$A:$J,6,FALSE)</f>
        <v>691905</v>
      </c>
      <c r="H27" s="8" t="str">
        <f>VLOOKUP(A27,'[1]Rv 01-25-16'!$A:$J,10,FALSE)</f>
        <v>External</v>
      </c>
    </row>
    <row r="28" spans="1:8" s="1" customFormat="1" ht="45" x14ac:dyDescent="0.25">
      <c r="A28" s="11" t="s">
        <v>103</v>
      </c>
      <c r="B28" s="12" t="s">
        <v>102</v>
      </c>
      <c r="C28" s="11" t="s">
        <v>100</v>
      </c>
      <c r="D28" s="10" t="s">
        <v>101</v>
      </c>
      <c r="E28" s="9" t="s">
        <v>1</v>
      </c>
      <c r="F28" s="8" t="s">
        <v>100</v>
      </c>
      <c r="G28" s="8" t="str">
        <f>VLOOKUP(A28,'[1]Rv 01-25-16'!$A:$J,6,FALSE)</f>
        <v>691905</v>
      </c>
      <c r="H28" s="8" t="str">
        <f>VLOOKUP(A28,'[1]Rv 01-25-16'!$A:$J,10,FALSE)</f>
        <v>External</v>
      </c>
    </row>
    <row r="29" spans="1:8" s="1" customFormat="1" ht="90" x14ac:dyDescent="0.25">
      <c r="A29" s="11" t="s">
        <v>99</v>
      </c>
      <c r="B29" s="12" t="s">
        <v>98</v>
      </c>
      <c r="C29" s="11" t="s">
        <v>97</v>
      </c>
      <c r="D29" s="10" t="s">
        <v>225</v>
      </c>
      <c r="E29" s="9" t="s">
        <v>1</v>
      </c>
      <c r="F29" s="8" t="s">
        <v>97</v>
      </c>
      <c r="G29" s="8" t="str">
        <f>VLOOKUP(A29,'[1]Rv 01-25-16'!$A:$J,6,FALSE)</f>
        <v>691905</v>
      </c>
      <c r="H29" s="8" t="str">
        <f>VLOOKUP(A29,'[1]Rv 01-25-16'!$A:$J,10,FALSE)</f>
        <v>External</v>
      </c>
    </row>
    <row r="30" spans="1:8" s="1" customFormat="1" ht="75" x14ac:dyDescent="0.25">
      <c r="A30" s="11" t="s">
        <v>96</v>
      </c>
      <c r="B30" s="12" t="s">
        <v>95</v>
      </c>
      <c r="C30" s="11" t="s">
        <v>94</v>
      </c>
      <c r="D30" s="10" t="s">
        <v>226</v>
      </c>
      <c r="E30" s="9" t="s">
        <v>1</v>
      </c>
      <c r="F30" s="8" t="s">
        <v>94</v>
      </c>
      <c r="G30" s="8" t="str">
        <f>VLOOKUP(A30,'[1]Rv 01-25-16'!$A:$J,6,FALSE)</f>
        <v>691904</v>
      </c>
      <c r="H30" s="8" t="str">
        <f>VLOOKUP(A30,'[1]Rv 01-25-16'!$A:$J,10,FALSE)</f>
        <v>External</v>
      </c>
    </row>
    <row r="31" spans="1:8" s="1" customFormat="1" ht="75" x14ac:dyDescent="0.25">
      <c r="A31" s="11" t="s">
        <v>93</v>
      </c>
      <c r="B31" s="12" t="s">
        <v>92</v>
      </c>
      <c r="C31" s="11" t="s">
        <v>91</v>
      </c>
      <c r="D31" s="10" t="s">
        <v>227</v>
      </c>
      <c r="E31" s="9" t="s">
        <v>1</v>
      </c>
      <c r="F31" s="8" t="s">
        <v>91</v>
      </c>
      <c r="G31" s="8" t="str">
        <f>VLOOKUP(A31,'[1]Rv 01-25-16'!$A:$J,6,FALSE)</f>
        <v>692100</v>
      </c>
      <c r="H31" s="8" t="str">
        <f>VLOOKUP(A31,'[1]Rv 01-25-16'!$A:$J,10,FALSE)</f>
        <v>External</v>
      </c>
    </row>
    <row r="32" spans="1:8" s="1" customFormat="1" ht="90" x14ac:dyDescent="0.25">
      <c r="A32" s="11" t="s">
        <v>86</v>
      </c>
      <c r="B32" s="12" t="s">
        <v>85</v>
      </c>
      <c r="C32" s="11" t="s">
        <v>84</v>
      </c>
      <c r="D32" s="10" t="s">
        <v>228</v>
      </c>
      <c r="E32" s="9" t="s">
        <v>1</v>
      </c>
      <c r="F32" s="8" t="s">
        <v>84</v>
      </c>
      <c r="G32" s="8" t="str">
        <f>VLOOKUP(A32,'[1]Rv 01-25-16'!$A:$J,6,FALSE)</f>
        <v>692100</v>
      </c>
      <c r="H32" s="8" t="str">
        <f>VLOOKUP(A32,'[1]Rv 01-25-16'!$A:$J,10,FALSE)</f>
        <v>External</v>
      </c>
    </row>
    <row r="33" spans="1:8" s="1" customFormat="1" x14ac:dyDescent="0.25">
      <c r="A33" s="11" t="s">
        <v>83</v>
      </c>
      <c r="B33" s="12" t="s">
        <v>82</v>
      </c>
      <c r="C33" s="11" t="s">
        <v>80</v>
      </c>
      <c r="D33" s="10" t="s">
        <v>81</v>
      </c>
      <c r="E33" s="9" t="s">
        <v>1</v>
      </c>
      <c r="F33" s="8" t="s">
        <v>80</v>
      </c>
      <c r="G33" s="8" t="str">
        <f>VLOOKUP(A33,'[1]Rv 01-25-16'!$A:$J,6,FALSE)</f>
        <v>691905</v>
      </c>
      <c r="H33" s="8" t="str">
        <f>VLOOKUP(A33,'[1]Rv 01-25-16'!$A:$J,10,FALSE)</f>
        <v>External</v>
      </c>
    </row>
    <row r="34" spans="1:8" s="1" customFormat="1" ht="30" x14ac:dyDescent="0.25">
      <c r="A34" s="11" t="s">
        <v>79</v>
      </c>
      <c r="B34" s="12" t="s">
        <v>78</v>
      </c>
      <c r="C34" s="11" t="s">
        <v>76</v>
      </c>
      <c r="D34" s="10" t="s">
        <v>77</v>
      </c>
      <c r="E34" s="9" t="s">
        <v>1</v>
      </c>
      <c r="F34" s="8" t="s">
        <v>76</v>
      </c>
      <c r="G34" s="8" t="str">
        <f>VLOOKUP(A34,'[1]Rv 01-25-16'!$A:$J,6,FALSE)</f>
        <v>692900</v>
      </c>
      <c r="H34" s="8" t="str">
        <f>VLOOKUP(A34,'[1]Rv 01-25-16'!$A:$J,10,FALSE)</f>
        <v>External</v>
      </c>
    </row>
    <row r="35" spans="1:8" s="1" customFormat="1" ht="30" x14ac:dyDescent="0.25">
      <c r="A35" s="11" t="s">
        <v>75</v>
      </c>
      <c r="B35" s="12" t="s">
        <v>74</v>
      </c>
      <c r="C35" s="11" t="s">
        <v>72</v>
      </c>
      <c r="D35" s="10" t="s">
        <v>73</v>
      </c>
      <c r="E35" s="9" t="s">
        <v>1</v>
      </c>
      <c r="F35" s="8" t="s">
        <v>72</v>
      </c>
      <c r="G35" s="8" t="str">
        <f>VLOOKUP(A35,'[1]Rv 01-25-16'!$A:$J,6,FALSE)</f>
        <v>692900</v>
      </c>
      <c r="H35" s="8" t="str">
        <f>VLOOKUP(A35,'[1]Rv 01-25-16'!$A:$J,10,FALSE)</f>
        <v>External</v>
      </c>
    </row>
    <row r="36" spans="1:8" s="1" customFormat="1" ht="75" x14ac:dyDescent="0.25">
      <c r="A36" s="11" t="s">
        <v>63</v>
      </c>
      <c r="B36" s="12" t="s">
        <v>62</v>
      </c>
      <c r="C36" s="11" t="s">
        <v>61</v>
      </c>
      <c r="D36" s="10" t="s">
        <v>229</v>
      </c>
      <c r="E36" s="9" t="s">
        <v>1</v>
      </c>
      <c r="F36" s="8" t="s">
        <v>61</v>
      </c>
      <c r="G36" s="8" t="str">
        <f>VLOOKUP(A36,'[1]Rv 01-25-16'!$A:$J,6,FALSE)</f>
        <v>691905</v>
      </c>
      <c r="H36" s="8" t="str">
        <f>VLOOKUP(A36,'[1]Rv 01-25-16'!$A:$J,10,FALSE)</f>
        <v>External</v>
      </c>
    </row>
    <row r="37" spans="1:8" s="1" customFormat="1" ht="75" x14ac:dyDescent="0.25">
      <c r="A37" s="11" t="s">
        <v>56</v>
      </c>
      <c r="B37" s="12" t="s">
        <v>55</v>
      </c>
      <c r="C37" s="11" t="s">
        <v>54</v>
      </c>
      <c r="D37" s="10" t="s">
        <v>230</v>
      </c>
      <c r="E37" s="9" t="s">
        <v>1</v>
      </c>
      <c r="F37" s="8" t="s">
        <v>54</v>
      </c>
      <c r="G37" s="8" t="str">
        <f>VLOOKUP(A37,'[1]Rv 01-25-16'!$A:$J,6,FALSE)</f>
        <v>691905</v>
      </c>
      <c r="H37" s="8" t="str">
        <f>VLOOKUP(A37,'[1]Rv 01-25-16'!$A:$J,10,FALSE)</f>
        <v>External</v>
      </c>
    </row>
    <row r="38" spans="1:8" s="1" customFormat="1" ht="75" x14ac:dyDescent="0.25">
      <c r="A38" s="11" t="s">
        <v>49</v>
      </c>
      <c r="B38" s="12" t="s">
        <v>48</v>
      </c>
      <c r="C38" s="11" t="s">
        <v>47</v>
      </c>
      <c r="D38" s="10" t="s">
        <v>231</v>
      </c>
      <c r="E38" s="9" t="s">
        <v>1</v>
      </c>
      <c r="F38" s="8" t="s">
        <v>47</v>
      </c>
      <c r="G38" s="8" t="str">
        <f>VLOOKUP(A38,'[1]Rv 01-25-16'!$A:$J,6,FALSE)</f>
        <v>691905</v>
      </c>
      <c r="H38" s="8" t="str">
        <f>VLOOKUP(A38,'[1]Rv 01-25-16'!$A:$J,10,FALSE)</f>
        <v>External</v>
      </c>
    </row>
    <row r="39" spans="1:8" s="1" customFormat="1" ht="75" x14ac:dyDescent="0.25">
      <c r="A39" s="11" t="s">
        <v>42</v>
      </c>
      <c r="B39" s="12" t="s">
        <v>41</v>
      </c>
      <c r="C39" s="11" t="s">
        <v>40</v>
      </c>
      <c r="D39" s="10" t="s">
        <v>232</v>
      </c>
      <c r="E39" s="9" t="s">
        <v>1</v>
      </c>
      <c r="F39" s="8" t="s">
        <v>40</v>
      </c>
      <c r="G39" s="8" t="str">
        <f>VLOOKUP(A39,'[1]Rv 01-25-16'!$A:$J,6,FALSE)</f>
        <v>691905</v>
      </c>
      <c r="H39" s="8" t="str">
        <f>VLOOKUP(A39,'[1]Rv 01-25-16'!$A:$J,10,FALSE)</f>
        <v>External</v>
      </c>
    </row>
    <row r="40" spans="1:8" s="1" customFormat="1" ht="75" x14ac:dyDescent="0.25">
      <c r="A40" s="11" t="s">
        <v>35</v>
      </c>
      <c r="B40" s="12" t="s">
        <v>34</v>
      </c>
      <c r="C40" s="11" t="s">
        <v>33</v>
      </c>
      <c r="D40" s="10" t="s">
        <v>233</v>
      </c>
      <c r="E40" s="9" t="s">
        <v>1</v>
      </c>
      <c r="F40" s="8" t="s">
        <v>33</v>
      </c>
      <c r="G40" s="8" t="str">
        <f>VLOOKUP(A40,'[1]Rv 01-25-16'!$A:$J,6,FALSE)</f>
        <v>691904</v>
      </c>
      <c r="H40" s="8" t="str">
        <f>VLOOKUP(A40,'[1]Rv 01-25-16'!$A:$J,10,FALSE)</f>
        <v>External</v>
      </c>
    </row>
    <row r="41" spans="1:8" s="1" customFormat="1" ht="90" x14ac:dyDescent="0.25">
      <c r="A41" s="11" t="s">
        <v>28</v>
      </c>
      <c r="B41" s="12" t="s">
        <v>27</v>
      </c>
      <c r="C41" s="11" t="s">
        <v>26</v>
      </c>
      <c r="D41" s="10" t="s">
        <v>234</v>
      </c>
      <c r="E41" s="9" t="s">
        <v>1</v>
      </c>
      <c r="F41" s="8" t="s">
        <v>26</v>
      </c>
      <c r="G41" s="8" t="str">
        <f>VLOOKUP(A41,'[1]Rv 01-25-16'!$A:$J,6,FALSE)</f>
        <v>691905</v>
      </c>
      <c r="H41" s="8" t="str">
        <f>VLOOKUP(A41,'[1]Rv 01-25-16'!$A:$J,10,FALSE)</f>
        <v>External</v>
      </c>
    </row>
    <row r="42" spans="1:8" s="1" customFormat="1" ht="90" x14ac:dyDescent="0.25">
      <c r="A42" s="11" t="s">
        <v>25</v>
      </c>
      <c r="B42" s="12" t="s">
        <v>24</v>
      </c>
      <c r="C42" s="11" t="s">
        <v>23</v>
      </c>
      <c r="D42" s="10" t="s">
        <v>235</v>
      </c>
      <c r="E42" s="9" t="s">
        <v>1</v>
      </c>
      <c r="F42" s="8" t="s">
        <v>23</v>
      </c>
      <c r="G42" s="8" t="str">
        <f>VLOOKUP(A42,'[1]Rv 01-25-16'!$A:$J,6,FALSE)</f>
        <v>691905</v>
      </c>
      <c r="H42" s="8" t="str">
        <f>VLOOKUP(A42,'[1]Rv 01-25-16'!$A:$J,10,FALSE)</f>
        <v>External</v>
      </c>
    </row>
    <row r="43" spans="1:8" s="1" customFormat="1" ht="75" x14ac:dyDescent="0.25">
      <c r="A43" s="11" t="s">
        <v>22</v>
      </c>
      <c r="B43" s="12" t="s">
        <v>21</v>
      </c>
      <c r="C43" s="11" t="s">
        <v>20</v>
      </c>
      <c r="D43" s="10" t="s">
        <v>236</v>
      </c>
      <c r="E43" s="9" t="s">
        <v>1</v>
      </c>
      <c r="F43" s="8" t="s">
        <v>20</v>
      </c>
      <c r="G43" s="8" t="str">
        <f>VLOOKUP(A43,'[1]Rv 01-25-16'!$A:$J,6,FALSE)</f>
        <v>691905</v>
      </c>
      <c r="H43" s="8" t="str">
        <f>VLOOKUP(A43,'[1]Rv 01-25-16'!$A:$J,10,FALSE)</f>
        <v>External</v>
      </c>
    </row>
    <row r="44" spans="1:8" s="1" customFormat="1" ht="75" x14ac:dyDescent="0.25">
      <c r="A44" s="11" t="s">
        <v>19</v>
      </c>
      <c r="B44" s="12" t="s">
        <v>18</v>
      </c>
      <c r="C44" s="11" t="s">
        <v>17</v>
      </c>
      <c r="D44" s="10" t="s">
        <v>237</v>
      </c>
      <c r="E44" s="9" t="s">
        <v>1</v>
      </c>
      <c r="F44" s="8" t="s">
        <v>17</v>
      </c>
      <c r="G44" s="8" t="str">
        <f>VLOOKUP(A44,'[1]Rv 01-25-16'!$A:$J,6,FALSE)</f>
        <v>691905</v>
      </c>
      <c r="H44" s="8" t="str">
        <f>VLOOKUP(A44,'[1]Rv 01-25-16'!$A:$J,10,FALSE)</f>
        <v>External</v>
      </c>
    </row>
    <row r="45" spans="1:8" s="1" customFormat="1" ht="30" x14ac:dyDescent="0.25">
      <c r="A45" s="11" t="s">
        <v>140</v>
      </c>
      <c r="B45" s="12" t="s">
        <v>139</v>
      </c>
      <c r="C45" s="11" t="s">
        <v>137</v>
      </c>
      <c r="D45" s="10" t="s">
        <v>138</v>
      </c>
      <c r="E45" s="9" t="s">
        <v>1</v>
      </c>
      <c r="F45" s="8" t="s">
        <v>137</v>
      </c>
      <c r="G45" s="8" t="str">
        <f>VLOOKUP(A45,'[1]Rv 01-25-16'!$A:$J,6,FALSE)</f>
        <v>694801</v>
      </c>
      <c r="H45" s="8" t="str">
        <f>VLOOKUP(A45,'[1]Rv 01-25-16'!$A:$J,10,FALSE)</f>
        <v>Internal</v>
      </c>
    </row>
    <row r="46" spans="1:8" s="1" customFormat="1" ht="75" x14ac:dyDescent="0.25">
      <c r="A46" s="11" t="s">
        <v>133</v>
      </c>
      <c r="B46" s="12" t="s">
        <v>132</v>
      </c>
      <c r="C46" s="11" t="s">
        <v>130</v>
      </c>
      <c r="D46" s="10" t="s">
        <v>131</v>
      </c>
      <c r="E46" s="9" t="s">
        <v>1</v>
      </c>
      <c r="F46" s="8" t="s">
        <v>130</v>
      </c>
      <c r="G46" s="8" t="str">
        <f>VLOOKUP(A46,'[1]Rv 01-25-16'!$A:$J,6,FALSE)</f>
        <v>691903</v>
      </c>
      <c r="H46" s="8" t="str">
        <f>VLOOKUP(A46,'[1]Rv 01-25-16'!$A:$J,10,FALSE)</f>
        <v>Internal</v>
      </c>
    </row>
    <row r="47" spans="1:8" s="1" customFormat="1" ht="45" x14ac:dyDescent="0.25">
      <c r="A47" s="11" t="s">
        <v>113</v>
      </c>
      <c r="B47" s="12" t="s">
        <v>112</v>
      </c>
      <c r="C47" s="11" t="s">
        <v>110</v>
      </c>
      <c r="D47" s="10" t="s">
        <v>111</v>
      </c>
      <c r="E47" s="9" t="s">
        <v>1</v>
      </c>
      <c r="F47" s="8" t="s">
        <v>110</v>
      </c>
      <c r="G47" s="8" t="str">
        <f>VLOOKUP(A47,'[1]Rv 01-25-16'!$A:$J,6,FALSE)</f>
        <v>691903</v>
      </c>
      <c r="H47" s="8" t="str">
        <f>VLOOKUP(A47,'[1]Rv 01-25-16'!$A:$J,10,FALSE)</f>
        <v>Internal</v>
      </c>
    </row>
    <row r="48" spans="1:8" s="1" customFormat="1" ht="30" x14ac:dyDescent="0.25">
      <c r="A48" s="11" t="s">
        <v>90</v>
      </c>
      <c r="B48" s="12" t="s">
        <v>89</v>
      </c>
      <c r="C48" s="11" t="s">
        <v>87</v>
      </c>
      <c r="D48" s="10" t="s">
        <v>88</v>
      </c>
      <c r="E48" s="9" t="s">
        <v>1</v>
      </c>
      <c r="F48" s="8" t="s">
        <v>87</v>
      </c>
      <c r="G48" s="8" t="str">
        <f>VLOOKUP(A48,'[1]Rv 01-25-16'!$A:$J,6,FALSE)</f>
        <v>692101</v>
      </c>
      <c r="H48" s="8" t="str">
        <f>VLOOKUP(A48,'[1]Rv 01-25-16'!$A:$J,10,FALSE)</f>
        <v>Internal</v>
      </c>
    </row>
    <row r="49" spans="1:8" s="1" customFormat="1" ht="30" x14ac:dyDescent="0.25">
      <c r="A49" s="11" t="s">
        <v>71</v>
      </c>
      <c r="B49" s="12" t="s">
        <v>70</v>
      </c>
      <c r="C49" s="11" t="s">
        <v>68</v>
      </c>
      <c r="D49" s="10" t="s">
        <v>69</v>
      </c>
      <c r="E49" s="9" t="s">
        <v>1</v>
      </c>
      <c r="F49" s="8" t="s">
        <v>68</v>
      </c>
      <c r="G49" s="8" t="str">
        <f>VLOOKUP(A49,'[1]Rv 01-25-16'!$A:$J,6,FALSE)</f>
        <v>691903</v>
      </c>
      <c r="H49" s="8" t="str">
        <f>VLOOKUP(A49,'[1]Rv 01-25-16'!$A:$J,10,FALSE)</f>
        <v>Internal</v>
      </c>
    </row>
    <row r="50" spans="1:8" s="1" customFormat="1" x14ac:dyDescent="0.25">
      <c r="A50" s="11" t="s">
        <v>67</v>
      </c>
      <c r="B50" s="12" t="s">
        <v>66</v>
      </c>
      <c r="C50" s="11" t="s">
        <v>64</v>
      </c>
      <c r="D50" s="10" t="s">
        <v>65</v>
      </c>
      <c r="E50" s="9" t="s">
        <v>1</v>
      </c>
      <c r="F50" s="8" t="s">
        <v>64</v>
      </c>
      <c r="G50" s="8" t="str">
        <f>VLOOKUP(A50,'[1]Rv 01-25-16'!$A:$J,6,FALSE)</f>
        <v>691903</v>
      </c>
      <c r="H50" s="8" t="str">
        <f>VLOOKUP(A50,'[1]Rv 01-25-16'!$A:$J,10,FALSE)</f>
        <v>Internal</v>
      </c>
    </row>
    <row r="51" spans="1:8" s="1" customFormat="1" x14ac:dyDescent="0.25">
      <c r="A51" s="11" t="s">
        <v>60</v>
      </c>
      <c r="B51" s="12" t="s">
        <v>59</v>
      </c>
      <c r="C51" s="11" t="s">
        <v>57</v>
      </c>
      <c r="D51" s="10" t="s">
        <v>58</v>
      </c>
      <c r="E51" s="9" t="s">
        <v>1</v>
      </c>
      <c r="F51" s="8" t="s">
        <v>57</v>
      </c>
      <c r="G51" s="8" t="str">
        <f>VLOOKUP(A51,'[1]Rv 01-25-16'!$A:$J,6,FALSE)</f>
        <v>691903</v>
      </c>
      <c r="H51" s="8" t="str">
        <f>VLOOKUP(A51,'[1]Rv 01-25-16'!$A:$J,10,FALSE)</f>
        <v>Internal</v>
      </c>
    </row>
    <row r="52" spans="1:8" s="1" customFormat="1" ht="30" x14ac:dyDescent="0.25">
      <c r="A52" s="11" t="s">
        <v>53</v>
      </c>
      <c r="B52" s="12" t="s">
        <v>52</v>
      </c>
      <c r="C52" s="11" t="s">
        <v>50</v>
      </c>
      <c r="D52" s="10" t="s">
        <v>51</v>
      </c>
      <c r="E52" s="9" t="s">
        <v>1</v>
      </c>
      <c r="F52" s="8" t="s">
        <v>50</v>
      </c>
      <c r="G52" s="8" t="str">
        <f>VLOOKUP(A52,'[1]Rv 01-25-16'!$A:$J,6,FALSE)</f>
        <v>691903</v>
      </c>
      <c r="H52" s="8" t="str">
        <f>VLOOKUP(A52,'[1]Rv 01-25-16'!$A:$J,10,FALSE)</f>
        <v>Internal</v>
      </c>
    </row>
    <row r="53" spans="1:8" s="1" customFormat="1" x14ac:dyDescent="0.25">
      <c r="A53" s="11" t="s">
        <v>46</v>
      </c>
      <c r="B53" s="12" t="s">
        <v>45</v>
      </c>
      <c r="C53" s="11" t="s">
        <v>43</v>
      </c>
      <c r="D53" s="10" t="s">
        <v>44</v>
      </c>
      <c r="E53" s="9" t="s">
        <v>1</v>
      </c>
      <c r="F53" s="8" t="s">
        <v>43</v>
      </c>
      <c r="G53" s="8" t="str">
        <f>VLOOKUP(A53,'[1]Rv 01-25-16'!$A:$J,6,FALSE)</f>
        <v>691903</v>
      </c>
      <c r="H53" s="8" t="str">
        <f>VLOOKUP(A53,'[1]Rv 01-25-16'!$A:$J,10,FALSE)</f>
        <v>Internal</v>
      </c>
    </row>
    <row r="54" spans="1:8" s="1" customFormat="1" ht="30" x14ac:dyDescent="0.25">
      <c r="A54" s="11" t="s">
        <v>39</v>
      </c>
      <c r="B54" s="12" t="s">
        <v>38</v>
      </c>
      <c r="C54" s="11" t="s">
        <v>36</v>
      </c>
      <c r="D54" s="10" t="s">
        <v>37</v>
      </c>
      <c r="E54" s="9" t="s">
        <v>1</v>
      </c>
      <c r="F54" s="8" t="s">
        <v>36</v>
      </c>
      <c r="G54" s="8" t="str">
        <f>VLOOKUP(A54,'[1]Rv 01-25-16'!$A:$J,6,FALSE)</f>
        <v>691903</v>
      </c>
      <c r="H54" s="8" t="str">
        <f>VLOOKUP(A54,'[1]Rv 01-25-16'!$A:$J,10,FALSE)</f>
        <v>Internal</v>
      </c>
    </row>
    <row r="55" spans="1:8" ht="30" x14ac:dyDescent="0.25">
      <c r="A55" s="11" t="s">
        <v>32</v>
      </c>
      <c r="B55" s="12" t="s">
        <v>31</v>
      </c>
      <c r="C55" s="11" t="s">
        <v>29</v>
      </c>
      <c r="D55" s="10" t="s">
        <v>30</v>
      </c>
      <c r="E55" s="9" t="s">
        <v>1</v>
      </c>
      <c r="F55" s="8" t="s">
        <v>29</v>
      </c>
      <c r="G55" s="8" t="str">
        <f>VLOOKUP(A55,'[1]Rv 01-25-16'!$A:$J,6,FALSE)</f>
        <v>691903</v>
      </c>
      <c r="H55" s="8" t="str">
        <f>VLOOKUP(A55,'[1]Rv 01-25-16'!$A:$J,10,FALSE)</f>
        <v>Internal</v>
      </c>
    </row>
    <row r="56" spans="1:8" ht="45" x14ac:dyDescent="0.25">
      <c r="A56" s="11" t="s">
        <v>16</v>
      </c>
      <c r="B56" s="12" t="s">
        <v>15</v>
      </c>
      <c r="C56" s="11" t="s">
        <v>13</v>
      </c>
      <c r="D56" s="10" t="s">
        <v>14</v>
      </c>
      <c r="E56" s="9" t="s">
        <v>1</v>
      </c>
      <c r="F56" s="8" t="s">
        <v>13</v>
      </c>
      <c r="G56" s="8" t="str">
        <f>VLOOKUP(A56,'[1]Rv 01-25-16'!$A:$J,6,FALSE)</f>
        <v>n/a</v>
      </c>
      <c r="H56" s="8" t="str">
        <f>VLOOKUP(A56,'[1]Rv 01-25-16'!$A:$J,10,FALSE)</f>
        <v>Transfer</v>
      </c>
    </row>
    <row r="57" spans="1:8" ht="30" x14ac:dyDescent="0.25">
      <c r="A57" s="11" t="s">
        <v>12</v>
      </c>
      <c r="B57" s="12" t="s">
        <v>11</v>
      </c>
      <c r="C57" s="11" t="s">
        <v>9</v>
      </c>
      <c r="D57" s="10" t="s">
        <v>10</v>
      </c>
      <c r="E57" s="9" t="s">
        <v>1</v>
      </c>
      <c r="F57" s="8" t="s">
        <v>9</v>
      </c>
      <c r="G57" s="8" t="str">
        <f>VLOOKUP(A57,'[1]Rv 01-25-16'!$A:$J,6,FALSE)</f>
        <v>691520</v>
      </c>
      <c r="H57" s="8" t="str">
        <f>VLOOKUP(A57,'[1]Rv 01-25-16'!$A:$J,10,FALSE)</f>
        <v>Transfer</v>
      </c>
    </row>
    <row r="58" spans="1:8" ht="30" x14ac:dyDescent="0.25">
      <c r="A58" s="11" t="s">
        <v>8</v>
      </c>
      <c r="B58" s="12" t="s">
        <v>7</v>
      </c>
      <c r="C58" s="11" t="s">
        <v>5</v>
      </c>
      <c r="D58" s="10" t="s">
        <v>6</v>
      </c>
      <c r="E58" s="9" t="s">
        <v>1</v>
      </c>
      <c r="F58" s="8" t="s">
        <v>5</v>
      </c>
      <c r="G58" s="22">
        <f>VLOOKUP(A58,'[1]Rv 01-25-16'!$A:$J,6,FALSE)</f>
        <v>691520</v>
      </c>
      <c r="H58" s="8" t="str">
        <f>VLOOKUP(A58,'[1]Rv 01-25-16'!$A:$J,10,FALSE)</f>
        <v>Transfer</v>
      </c>
    </row>
    <row r="59" spans="1:8" ht="120" x14ac:dyDescent="0.25">
      <c r="A59" s="11" t="s">
        <v>4</v>
      </c>
      <c r="B59" s="12" t="s">
        <v>3</v>
      </c>
      <c r="C59" s="11" t="s">
        <v>0</v>
      </c>
      <c r="D59" s="10" t="s">
        <v>2</v>
      </c>
      <c r="E59" s="9" t="s">
        <v>1</v>
      </c>
      <c r="F59" s="8" t="s">
        <v>0</v>
      </c>
      <c r="G59" s="8" t="str">
        <f>VLOOKUP(A59,'[1]Rv 01-25-16'!$A:$J,6,FALSE)</f>
        <v>691520</v>
      </c>
      <c r="H59" s="8" t="str">
        <f>VLOOKUP(A59,'[1]Rv 01-25-16'!$A:$J,10,FALSE)</f>
        <v>Transfer</v>
      </c>
    </row>
  </sheetData>
  <autoFilter ref="A1:H59"/>
  <sortState ref="A2:H59">
    <sortCondition ref="H2:H59"/>
    <sortCondition ref="F2:F59"/>
    <sortCondition descending="1" ref="E2:E59"/>
    <sortCondition ref="A2:A59"/>
  </sortState>
  <pageMargins left="0.2" right="0.2" top="0.5" bottom="0.75" header="0.25" footer="0.25"/>
  <pageSetup scale="99" fitToHeight="100" orientation="landscape" r:id="rId1"/>
  <headerFooter>
    <oddHeader>&amp;C&amp;"-,Bold"Revenue Account Short List</oddHeader>
    <oddFooter>&amp;LRv 01-2016
&amp;"-,Bold"NOTE:&amp;"-,Regular" For a complete list of revenue accounts, including ALL student fee accounts, see the Revenue Account Data Dictionary&amp;R&amp;P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01-29-16</vt:lpstr>
      <vt:lpstr>'01-29-16'!Print_Area</vt:lpstr>
      <vt:lpstr>'01-29-16'!Print_Titles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Enfinger, Judd D</dc:creator>
  <cp:lastModifiedBy>Enfinger, Judd D</cp:lastModifiedBy>
  <cp:lastPrinted>2015-06-02T14:47:54Z</cp:lastPrinted>
  <dcterms:created xsi:type="dcterms:W3CDTF">2015-06-02T14:46:56Z</dcterms:created>
  <dcterms:modified xsi:type="dcterms:W3CDTF">2016-01-29T13:46:53Z</dcterms:modified>
</cp:coreProperties>
</file>